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Notes" sheetId="2" r:id="rId1"/>
    <sheet name="50-13" sheetId="5" r:id="rId2"/>
    <sheet name="POR" sheetId="4" r:id="rId3"/>
    <sheet name="Sheet1" sheetId="1" r:id="rId4"/>
  </sheets>
  <calcPr calcId="145621"/>
</workbook>
</file>

<file path=xl/calcChain.xml><?xml version="1.0" encoding="utf-8"?>
<calcChain xmlns="http://schemas.openxmlformats.org/spreadsheetml/2006/main">
  <c r="E12" i="1" l="1"/>
  <c r="E13" i="1"/>
  <c r="E14" i="1"/>
  <c r="E15" i="1"/>
  <c r="E19" i="1"/>
  <c r="E20" i="1"/>
  <c r="E21" i="1"/>
  <c r="E22" i="1"/>
  <c r="E23" i="1"/>
  <c r="E27" i="1"/>
  <c r="E28" i="1"/>
  <c r="E29" i="1"/>
  <c r="E30" i="1"/>
  <c r="E31" i="1"/>
  <c r="E35" i="1"/>
  <c r="E36" i="1"/>
  <c r="E37" i="1"/>
  <c r="E38" i="1"/>
  <c r="E39" i="1"/>
  <c r="E43" i="1"/>
  <c r="E44" i="1"/>
  <c r="E45" i="1"/>
  <c r="E46" i="1"/>
  <c r="E47" i="1"/>
  <c r="E51" i="1"/>
  <c r="E52" i="1"/>
  <c r="E53" i="1"/>
  <c r="E54" i="1"/>
  <c r="E55" i="1"/>
  <c r="E59" i="1"/>
  <c r="E60" i="1"/>
  <c r="E61" i="1"/>
  <c r="E62" i="1"/>
  <c r="E63" i="1"/>
  <c r="E67" i="1"/>
  <c r="E68" i="1"/>
  <c r="E69" i="1"/>
  <c r="E70" i="1"/>
  <c r="E71" i="1"/>
  <c r="E75" i="1"/>
  <c r="E76" i="1"/>
  <c r="E77" i="1"/>
  <c r="E78" i="1"/>
  <c r="E79" i="1"/>
  <c r="E83" i="1"/>
  <c r="E84" i="1"/>
  <c r="E85" i="1"/>
  <c r="E86" i="1"/>
  <c r="E87" i="1"/>
  <c r="E92" i="1"/>
  <c r="E93" i="1"/>
  <c r="E94" i="1"/>
  <c r="E95" i="1"/>
  <c r="E100" i="1"/>
  <c r="E101" i="1"/>
  <c r="E102" i="1"/>
  <c r="E103" i="1"/>
  <c r="E108" i="1"/>
  <c r="E109" i="1"/>
  <c r="E110" i="1"/>
  <c r="E111" i="1"/>
  <c r="E116" i="1"/>
  <c r="E117" i="1"/>
  <c r="E118" i="1"/>
  <c r="E119" i="1"/>
  <c r="E124" i="1"/>
  <c r="E7" i="1"/>
  <c r="D8" i="1"/>
  <c r="E8" i="1" s="1"/>
  <c r="D9" i="1"/>
  <c r="E9" i="1" s="1"/>
  <c r="D10" i="1"/>
  <c r="E10" i="1" s="1"/>
  <c r="D11" i="1"/>
  <c r="E11" i="1" s="1"/>
  <c r="D12" i="1"/>
  <c r="D13" i="1"/>
  <c r="D14" i="1"/>
  <c r="D15" i="1"/>
  <c r="D16" i="1"/>
  <c r="E16" i="1" s="1"/>
  <c r="D17" i="1"/>
  <c r="E17" i="1" s="1"/>
  <c r="D18" i="1"/>
  <c r="E18" i="1" s="1"/>
  <c r="D19" i="1"/>
  <c r="D20" i="1"/>
  <c r="D21" i="1"/>
  <c r="D22" i="1"/>
  <c r="D23" i="1"/>
  <c r="D24" i="1"/>
  <c r="E24" i="1" s="1"/>
  <c r="D25" i="1"/>
  <c r="E25" i="1" s="1"/>
  <c r="D26" i="1"/>
  <c r="E26" i="1" s="1"/>
  <c r="D27" i="1"/>
  <c r="D28" i="1"/>
  <c r="D29" i="1"/>
  <c r="D30" i="1"/>
  <c r="D31" i="1"/>
  <c r="D32" i="1"/>
  <c r="E32" i="1" s="1"/>
  <c r="D33" i="1"/>
  <c r="E33" i="1" s="1"/>
  <c r="D34" i="1"/>
  <c r="E34" i="1" s="1"/>
  <c r="D35" i="1"/>
  <c r="D36" i="1"/>
  <c r="D37" i="1"/>
  <c r="D38" i="1"/>
  <c r="D39" i="1"/>
  <c r="D40" i="1"/>
  <c r="E40" i="1" s="1"/>
  <c r="D41" i="1"/>
  <c r="E41" i="1" s="1"/>
  <c r="D42" i="1"/>
  <c r="E42" i="1" s="1"/>
  <c r="D43" i="1"/>
  <c r="D44" i="1"/>
  <c r="D45" i="1"/>
  <c r="D46" i="1"/>
  <c r="D47" i="1"/>
  <c r="D48" i="1"/>
  <c r="E48" i="1" s="1"/>
  <c r="D49" i="1"/>
  <c r="E49" i="1" s="1"/>
  <c r="D50" i="1"/>
  <c r="E50" i="1" s="1"/>
  <c r="D51" i="1"/>
  <c r="D52" i="1"/>
  <c r="D53" i="1"/>
  <c r="D54" i="1"/>
  <c r="D55" i="1"/>
  <c r="D56" i="1"/>
  <c r="E56" i="1" s="1"/>
  <c r="D57" i="1"/>
  <c r="E57" i="1" s="1"/>
  <c r="D58" i="1"/>
  <c r="E58" i="1" s="1"/>
  <c r="D59" i="1"/>
  <c r="D60" i="1"/>
  <c r="D61" i="1"/>
  <c r="D62" i="1"/>
  <c r="D63" i="1"/>
  <c r="D64" i="1"/>
  <c r="E64" i="1" s="1"/>
  <c r="D65" i="1"/>
  <c r="E65" i="1" s="1"/>
  <c r="D66" i="1"/>
  <c r="E66" i="1" s="1"/>
  <c r="D67" i="1"/>
  <c r="D68" i="1"/>
  <c r="D69" i="1"/>
  <c r="D70" i="1"/>
  <c r="D71" i="1"/>
  <c r="D72" i="1"/>
  <c r="E72" i="1" s="1"/>
  <c r="D73" i="1"/>
  <c r="E73" i="1" s="1"/>
  <c r="D74" i="1"/>
  <c r="E74" i="1" s="1"/>
  <c r="D75" i="1"/>
  <c r="D76" i="1"/>
  <c r="D77" i="1"/>
  <c r="D78" i="1"/>
  <c r="D79" i="1"/>
  <c r="D80" i="1"/>
  <c r="E80" i="1" s="1"/>
  <c r="D81" i="1"/>
  <c r="E81" i="1" s="1"/>
  <c r="D82" i="1"/>
  <c r="E82" i="1" s="1"/>
  <c r="D83" i="1"/>
  <c r="D84" i="1"/>
  <c r="D85" i="1"/>
  <c r="D86" i="1"/>
  <c r="D87" i="1"/>
  <c r="D88" i="1"/>
  <c r="E88" i="1" s="1"/>
  <c r="D89" i="1"/>
  <c r="E89" i="1" s="1"/>
  <c r="D90" i="1"/>
  <c r="E90" i="1" s="1"/>
  <c r="D91" i="1"/>
  <c r="E91" i="1" s="1"/>
  <c r="D92" i="1"/>
  <c r="D93" i="1"/>
  <c r="D94" i="1"/>
  <c r="D95" i="1"/>
  <c r="D96" i="1"/>
  <c r="E96" i="1" s="1"/>
  <c r="D97" i="1"/>
  <c r="E97" i="1" s="1"/>
  <c r="D98" i="1"/>
  <c r="E98" i="1" s="1"/>
  <c r="D99" i="1"/>
  <c r="E99" i="1" s="1"/>
  <c r="D100" i="1"/>
  <c r="D101" i="1"/>
  <c r="D102" i="1"/>
  <c r="D103" i="1"/>
  <c r="D104" i="1"/>
  <c r="E104" i="1" s="1"/>
  <c r="D105" i="1"/>
  <c r="E105" i="1" s="1"/>
  <c r="D106" i="1"/>
  <c r="E106" i="1" s="1"/>
  <c r="D107" i="1"/>
  <c r="E107" i="1" s="1"/>
  <c r="D108" i="1"/>
  <c r="D109" i="1"/>
  <c r="D110" i="1"/>
  <c r="D111" i="1"/>
  <c r="D112" i="1"/>
  <c r="E112" i="1" s="1"/>
  <c r="D113" i="1"/>
  <c r="E113" i="1" s="1"/>
  <c r="D114" i="1"/>
  <c r="E114" i="1" s="1"/>
  <c r="D115" i="1"/>
  <c r="E115" i="1" s="1"/>
  <c r="D116" i="1"/>
  <c r="D117" i="1"/>
  <c r="D118" i="1"/>
  <c r="D119" i="1"/>
  <c r="D120" i="1"/>
  <c r="E120" i="1" s="1"/>
  <c r="D121" i="1"/>
  <c r="E121" i="1" s="1"/>
  <c r="D122" i="1"/>
  <c r="E122" i="1" s="1"/>
  <c r="D123" i="1"/>
  <c r="E123" i="1" s="1"/>
  <c r="D124" i="1"/>
  <c r="D7" i="1"/>
</calcChain>
</file>

<file path=xl/sharedStrings.xml><?xml version="1.0" encoding="utf-8"?>
<sst xmlns="http://schemas.openxmlformats.org/spreadsheetml/2006/main" count="12" uniqueCount="12">
  <si>
    <t>Colorado, Climate Division 4, Precipitation, January-December</t>
  </si>
  <si>
    <t>Units: Inches</t>
  </si>
  <si>
    <t>Base Period: 1901-2000</t>
  </si>
  <si>
    <t>Value</t>
  </si>
  <si>
    <t>Anomaly</t>
  </si>
  <si>
    <t>Normal</t>
  </si>
  <si>
    <t>Percent Normal</t>
  </si>
  <si>
    <t>Year</t>
  </si>
  <si>
    <t>Data Accessed from NCDC for the South Platte Climate Division (4)</t>
  </si>
  <si>
    <t>Notes:</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</si>
  <si>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Colorado Climate Center. Wendy Ryan, the Assistant State Climatologist, collected and analyzed the data from basinwide statistics calcluated by the National Climatic Data Center (NCDC).</t>
    </r>
  </si>
  <si>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These data are a compilation of all COOP sites in the basin to produce basin precipitation departures from normal.  Note, the analyis technique changed in 1930, prior to this year there were limited stations for analysis.  For 1895-1930, averages for the climate divisions were arithmetic mean of all stations in the division.  After 1930, the divisional averages are derived from a regression relationship with the statewide average.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</si>
</sst>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Arial Unicode MS"/>
      <family val="2"/>
    </font>
    <font>
      <b/>
      <sz val="11"/>
      <color theme="1"/>
      <name val="Calibri"/>
      <family val="2"/>
      <scheme val="minor"/>
    </font>
    <font>
      <b/>
      <sz val="10"/>
      <color theme="1"/>
      <name val="Arial Unicode MS"/>
      <family val="2"/>
    </font>
    <font>
      <b/>
      <sz val="14"/>
      <color theme="1"/>
      <name val="Calibri"/>
      <family val="2"/>
      <scheme val="minor"/>
    </font>
    <font>
      <u/>
      <sz val="11"/>
      <color theme="1"/>
      <name val="Calibri"/>
      <family val="2"/>
      <scheme val="minor"/>
    </font>
    <font>
      <b/>
      <u/>
      <sz val="11"/>
      <color theme="1"/>
      <name val="Calibri"/>
      <family val="2"/>
      <scheme val="minor"/>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1"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2" fillId="0" borderId="2" xfId="0" applyFont="1" applyBorder="1"/>
    <xf numFmtId="0" fontId="2" fillId="0" borderId="3" xfId="0" applyFont="1" applyBorder="1"/>
    <xf numFmtId="0" fontId="3" fillId="0" borderId="4" xfId="0" applyFont="1" applyBorder="1" applyAlignment="1">
      <alignment vertical="center"/>
    </xf>
    <xf numFmtId="0" fontId="3" fillId="0" borderId="0" xfId="0" applyFont="1" applyBorder="1" applyAlignment="1">
      <alignment vertical="center"/>
    </xf>
    <xf numFmtId="0" fontId="2" fillId="0" borderId="0" xfId="0" applyFont="1" applyBorder="1"/>
    <xf numFmtId="0" fontId="2" fillId="0" borderId="5" xfId="0" applyFont="1" applyBorder="1"/>
    <xf numFmtId="0" fontId="3" fillId="0" borderId="6" xfId="0" applyFont="1" applyBorder="1" applyAlignment="1">
      <alignment vertical="center"/>
    </xf>
    <xf numFmtId="0" fontId="3" fillId="0" borderId="7" xfId="0" applyFont="1" applyBorder="1" applyAlignment="1">
      <alignment vertical="center"/>
    </xf>
    <xf numFmtId="0" fontId="2" fillId="0" borderId="7" xfId="0" applyFont="1" applyBorder="1"/>
    <xf numFmtId="0" fontId="2" fillId="0" borderId="8" xfId="0" applyFont="1" applyBorder="1"/>
    <xf numFmtId="0" fontId="0" fillId="0" borderId="9" xfId="0" applyBorder="1"/>
    <xf numFmtId="0" fontId="0" fillId="0" borderId="10" xfId="0" applyBorder="1"/>
    <xf numFmtId="0" fontId="3" fillId="0" borderId="11"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15" xfId="0" applyBorder="1"/>
    <xf numFmtId="0" fontId="0" fillId="0" borderId="17" xfId="0" applyBorder="1"/>
    <xf numFmtId="0" fontId="0" fillId="0" borderId="19" xfId="0" applyBorder="1"/>
    <xf numFmtId="0" fontId="0" fillId="0" borderId="20" xfId="0" applyBorder="1"/>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4" fillId="0" borderId="21" xfId="0" applyFont="1" applyBorder="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South Platte Precipitation as Percent of</a:t>
            </a:r>
            <a:r>
              <a:rPr lang="en-US" baseline="0"/>
              <a:t> </a:t>
            </a:r>
            <a:r>
              <a:rPr lang="en-US"/>
              <a:t>Normal</a:t>
            </a:r>
          </a:p>
        </c:rich>
      </c:tx>
      <c:layout/>
      <c:overlay val="0"/>
    </c:title>
    <c:autoTitleDeleted val="0"/>
    <c:plotArea>
      <c:layout>
        <c:manualLayout>
          <c:layoutTarget val="inner"/>
          <c:xMode val="edge"/>
          <c:yMode val="edge"/>
          <c:x val="7.3179489869259762E-2"/>
          <c:y val="8.4856406195390213E-2"/>
          <c:w val="0.91071645743117879"/>
          <c:h val="0.82212159356038672"/>
        </c:manualLayout>
      </c:layout>
      <c:barChart>
        <c:barDir val="col"/>
        <c:grouping val="clustered"/>
        <c:varyColors val="0"/>
        <c:ser>
          <c:idx val="1"/>
          <c:order val="0"/>
          <c:tx>
            <c:strRef>
              <c:f>Sheet1!$E$62</c:f>
              <c:strCache>
                <c:ptCount val="1"/>
                <c:pt idx="0">
                  <c:v>77.83251232</c:v>
                </c:pt>
              </c:strCache>
            </c:strRef>
          </c:tx>
          <c:invertIfNegative val="0"/>
          <c:cat>
            <c:numRef>
              <c:f>Sheet1!$A$62:$A$124</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cat>
          <c:val>
            <c:numRef>
              <c:f>Sheet1!$E$62:$E$124</c:f>
              <c:numCache>
                <c:formatCode>General</c:formatCode>
                <c:ptCount val="63"/>
                <c:pt idx="0">
                  <c:v>77.832512315270932</c:v>
                </c:pt>
                <c:pt idx="1">
                  <c:v>113.05418719211823</c:v>
                </c:pt>
                <c:pt idx="2">
                  <c:v>78.571428571428584</c:v>
                </c:pt>
                <c:pt idx="3">
                  <c:v>83.251231527093609</c:v>
                </c:pt>
                <c:pt idx="4">
                  <c:v>60.036945812807872</c:v>
                </c:pt>
                <c:pt idx="5">
                  <c:v>90.517241379310349</c:v>
                </c:pt>
                <c:pt idx="6">
                  <c:v>74.199507389162562</c:v>
                </c:pt>
                <c:pt idx="7">
                  <c:v>122.41379310344828</c:v>
                </c:pt>
                <c:pt idx="8">
                  <c:v>98.39901477832511</c:v>
                </c:pt>
                <c:pt idx="9">
                  <c:v>96.736453201970434</c:v>
                </c:pt>
                <c:pt idx="10">
                  <c:v>80.603448275862078</c:v>
                </c:pt>
                <c:pt idx="11">
                  <c:v>117.85714285714283</c:v>
                </c:pt>
                <c:pt idx="12">
                  <c:v>75.369458128078819</c:v>
                </c:pt>
                <c:pt idx="13">
                  <c:v>90.701970443349751</c:v>
                </c:pt>
                <c:pt idx="14">
                  <c:v>66.194581280788171</c:v>
                </c:pt>
                <c:pt idx="15">
                  <c:v>119.1502463054187</c:v>
                </c:pt>
                <c:pt idx="16">
                  <c:v>71.366995073891616</c:v>
                </c:pt>
                <c:pt idx="17">
                  <c:v>119.33497536945814</c:v>
                </c:pt>
                <c:pt idx="18">
                  <c:v>77.709359605911331</c:v>
                </c:pt>
                <c:pt idx="19">
                  <c:v>126.53940886699506</c:v>
                </c:pt>
                <c:pt idx="20">
                  <c:v>91.564039408867004</c:v>
                </c:pt>
                <c:pt idx="21">
                  <c:v>88.423645320197053</c:v>
                </c:pt>
                <c:pt idx="22">
                  <c:v>93.596059113300498</c:v>
                </c:pt>
                <c:pt idx="23">
                  <c:v>113.11576354679802</c:v>
                </c:pt>
                <c:pt idx="24">
                  <c:v>78.201970443349751</c:v>
                </c:pt>
                <c:pt idx="25">
                  <c:v>93.165024630541865</c:v>
                </c:pt>
                <c:pt idx="26">
                  <c:v>83.620689655172413</c:v>
                </c:pt>
                <c:pt idx="27">
                  <c:v>83.497536945812797</c:v>
                </c:pt>
                <c:pt idx="28">
                  <c:v>81.157635467980299</c:v>
                </c:pt>
                <c:pt idx="29">
                  <c:v>118.47290640394088</c:v>
                </c:pt>
                <c:pt idx="30">
                  <c:v>85.221674876847302</c:v>
                </c:pt>
                <c:pt idx="31">
                  <c:v>96.243842364532014</c:v>
                </c:pt>
                <c:pt idx="32">
                  <c:v>106.95812807881772</c:v>
                </c:pt>
                <c:pt idx="33">
                  <c:v>121.49014778325122</c:v>
                </c:pt>
                <c:pt idx="34">
                  <c:v>112.5615763546798</c:v>
                </c:pt>
                <c:pt idx="35">
                  <c:v>99.507389162561594</c:v>
                </c:pt>
                <c:pt idx="36">
                  <c:v>98.52216748768474</c:v>
                </c:pt>
                <c:pt idx="37">
                  <c:v>114.5935960591133</c:v>
                </c:pt>
                <c:pt idx="38">
                  <c:v>92.118226600985224</c:v>
                </c:pt>
                <c:pt idx="39">
                  <c:v>91.256157635467972</c:v>
                </c:pt>
                <c:pt idx="40">
                  <c:v>108.92857142857142</c:v>
                </c:pt>
                <c:pt idx="41">
                  <c:v>103.63300492610836</c:v>
                </c:pt>
                <c:pt idx="42">
                  <c:v>103.50985221674878</c:v>
                </c:pt>
                <c:pt idx="43">
                  <c:v>97.783251231527089</c:v>
                </c:pt>
                <c:pt idx="44">
                  <c:v>78.940886699507388</c:v>
                </c:pt>
                <c:pt idx="45">
                  <c:v>130.11083743842363</c:v>
                </c:pt>
                <c:pt idx="46">
                  <c:v>104.06403940886699</c:v>
                </c:pt>
                <c:pt idx="47">
                  <c:v>132.26600985221671</c:v>
                </c:pt>
                <c:pt idx="48">
                  <c:v>111.94581280788178</c:v>
                </c:pt>
                <c:pt idx="49">
                  <c:v>123.76847290640394</c:v>
                </c:pt>
                <c:pt idx="50">
                  <c:v>86.822660098522178</c:v>
                </c:pt>
                <c:pt idx="51">
                  <c:v>97.783251231527089</c:v>
                </c:pt>
                <c:pt idx="52">
                  <c:v>65.701970443349751</c:v>
                </c:pt>
                <c:pt idx="53">
                  <c:v>101.47783251231526</c:v>
                </c:pt>
                <c:pt idx="54">
                  <c:v>119.70443349753694</c:v>
                </c:pt>
                <c:pt idx="55">
                  <c:v>99.261083743842363</c:v>
                </c:pt>
                <c:pt idx="56">
                  <c:v>99.815270935960584</c:v>
                </c:pt>
                <c:pt idx="57">
                  <c:v>108.25123152709359</c:v>
                </c:pt>
                <c:pt idx="58">
                  <c:v>91.502463054187203</c:v>
                </c:pt>
                <c:pt idx="59">
                  <c:v>127.4014778325123</c:v>
                </c:pt>
                <c:pt idx="60">
                  <c:v>98.645320197044342</c:v>
                </c:pt>
                <c:pt idx="61">
                  <c:v>115.20935960591132</c:v>
                </c:pt>
                <c:pt idx="62">
                  <c:v>75.123152709359601</c:v>
                </c:pt>
              </c:numCache>
            </c:numRef>
          </c:val>
        </c:ser>
        <c:dLbls>
          <c:showLegendKey val="0"/>
          <c:showVal val="0"/>
          <c:showCatName val="0"/>
          <c:showSerName val="0"/>
          <c:showPercent val="0"/>
          <c:showBubbleSize val="0"/>
        </c:dLbls>
        <c:gapWidth val="48"/>
        <c:axId val="574785536"/>
        <c:axId val="586536576"/>
      </c:barChart>
      <c:catAx>
        <c:axId val="574785536"/>
        <c:scaling>
          <c:orientation val="minMax"/>
        </c:scaling>
        <c:delete val="0"/>
        <c:axPos val="b"/>
        <c:title>
          <c:tx>
            <c:rich>
              <a:bodyPr/>
              <a:lstStyle/>
              <a:p>
                <a:pPr>
                  <a:defRPr/>
                </a:pPr>
                <a:r>
                  <a:rPr lang="en-US"/>
                  <a:t>Year</a:t>
                </a:r>
              </a:p>
            </c:rich>
          </c:tx>
          <c:layout/>
          <c:overlay val="0"/>
        </c:title>
        <c:numFmt formatCode="General" sourceLinked="1"/>
        <c:majorTickMark val="out"/>
        <c:minorTickMark val="none"/>
        <c:tickLblPos val="nextTo"/>
        <c:txPr>
          <a:bodyPr rot="-5400000" vert="horz"/>
          <a:lstStyle/>
          <a:p>
            <a:pPr>
              <a:defRPr/>
            </a:pPr>
            <a:endParaRPr lang="en-US"/>
          </a:p>
        </c:txPr>
        <c:crossAx val="586536576"/>
        <c:crosses val="autoZero"/>
        <c:auto val="1"/>
        <c:lblAlgn val="ctr"/>
        <c:lblOffset val="100"/>
        <c:noMultiLvlLbl val="0"/>
      </c:catAx>
      <c:valAx>
        <c:axId val="586536576"/>
        <c:scaling>
          <c:orientation val="minMax"/>
        </c:scaling>
        <c:delete val="0"/>
        <c:axPos val="l"/>
        <c:majorGridlines/>
        <c:title>
          <c:tx>
            <c:rich>
              <a:bodyPr rot="-5400000" vert="horz"/>
              <a:lstStyle/>
              <a:p>
                <a:pPr>
                  <a:defRPr/>
                </a:pPr>
                <a:r>
                  <a:rPr lang="en-US"/>
                  <a:t>Precipitation as Percentage of Normal</a:t>
                </a:r>
              </a:p>
            </c:rich>
          </c:tx>
          <c:layout/>
          <c:overlay val="0"/>
        </c:title>
        <c:numFmt formatCode="General" sourceLinked="1"/>
        <c:majorTickMark val="out"/>
        <c:minorTickMark val="none"/>
        <c:tickLblPos val="nextTo"/>
        <c:crossAx val="574785536"/>
        <c:crosses val="autoZero"/>
        <c:crossBetween val="between"/>
      </c:valAx>
      <c:spPr>
        <a:ln>
          <a:solidFill>
            <a:schemeClr val="accent1"/>
          </a:solidFill>
        </a:ln>
      </c:spPr>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South Platte Precipitation as Percent of Normal</a:t>
            </a:r>
          </a:p>
        </c:rich>
      </c:tx>
      <c:layout/>
      <c:overlay val="0"/>
    </c:title>
    <c:autoTitleDeleted val="0"/>
    <c:plotArea>
      <c:layout>
        <c:manualLayout>
          <c:layoutTarget val="inner"/>
          <c:xMode val="edge"/>
          <c:yMode val="edge"/>
          <c:x val="7.3179489869259762E-2"/>
          <c:y val="8.4856406195390213E-2"/>
          <c:w val="0.91071645743117879"/>
          <c:h val="0.82212159356038672"/>
        </c:manualLayout>
      </c:layout>
      <c:barChart>
        <c:barDir val="col"/>
        <c:grouping val="clustered"/>
        <c:varyColors val="0"/>
        <c:ser>
          <c:idx val="1"/>
          <c:order val="0"/>
          <c:tx>
            <c:strRef>
              <c:f>Sheet1!$E$6</c:f>
              <c:strCache>
                <c:ptCount val="1"/>
                <c:pt idx="0">
                  <c:v>Percent Normal</c:v>
                </c:pt>
              </c:strCache>
            </c:strRef>
          </c:tx>
          <c:invertIfNegative val="0"/>
          <c:cat>
            <c:numRef>
              <c:f>Sheet1!$A$7:$A$124</c:f>
              <c:numCache>
                <c:formatCode>General</c:formatCode>
                <c:ptCount val="118"/>
                <c:pt idx="0">
                  <c:v>1895</c:v>
                </c:pt>
                <c:pt idx="1">
                  <c:v>1896</c:v>
                </c:pt>
                <c:pt idx="2">
                  <c:v>1897</c:v>
                </c:pt>
                <c:pt idx="3">
                  <c:v>1898</c:v>
                </c:pt>
                <c:pt idx="4">
                  <c:v>1899</c:v>
                </c:pt>
                <c:pt idx="5">
                  <c:v>1900</c:v>
                </c:pt>
                <c:pt idx="6">
                  <c:v>1901</c:v>
                </c:pt>
                <c:pt idx="7">
                  <c:v>1902</c:v>
                </c:pt>
                <c:pt idx="8">
                  <c:v>1903</c:v>
                </c:pt>
                <c:pt idx="9">
                  <c:v>1904</c:v>
                </c:pt>
                <c:pt idx="10">
                  <c:v>1905</c:v>
                </c:pt>
                <c:pt idx="11">
                  <c:v>1906</c:v>
                </c:pt>
                <c:pt idx="12">
                  <c:v>1907</c:v>
                </c:pt>
                <c:pt idx="13">
                  <c:v>1908</c:v>
                </c:pt>
                <c:pt idx="14">
                  <c:v>1909</c:v>
                </c:pt>
                <c:pt idx="15">
                  <c:v>1910</c:v>
                </c:pt>
                <c:pt idx="16">
                  <c:v>1911</c:v>
                </c:pt>
                <c:pt idx="17">
                  <c:v>1912</c:v>
                </c:pt>
                <c:pt idx="18">
                  <c:v>1913</c:v>
                </c:pt>
                <c:pt idx="19">
                  <c:v>1914</c:v>
                </c:pt>
                <c:pt idx="20">
                  <c:v>1915</c:v>
                </c:pt>
                <c:pt idx="21">
                  <c:v>1916</c:v>
                </c:pt>
                <c:pt idx="22">
                  <c:v>1917</c:v>
                </c:pt>
                <c:pt idx="23">
                  <c:v>1918</c:v>
                </c:pt>
                <c:pt idx="24">
                  <c:v>1919</c:v>
                </c:pt>
                <c:pt idx="25">
                  <c:v>1920</c:v>
                </c:pt>
                <c:pt idx="26">
                  <c:v>1921</c:v>
                </c:pt>
                <c:pt idx="27">
                  <c:v>1922</c:v>
                </c:pt>
                <c:pt idx="28">
                  <c:v>1923</c:v>
                </c:pt>
                <c:pt idx="29">
                  <c:v>1924</c:v>
                </c:pt>
                <c:pt idx="30">
                  <c:v>1925</c:v>
                </c:pt>
                <c:pt idx="31">
                  <c:v>1926</c:v>
                </c:pt>
                <c:pt idx="32">
                  <c:v>1927</c:v>
                </c:pt>
                <c:pt idx="33">
                  <c:v>1928</c:v>
                </c:pt>
                <c:pt idx="34">
                  <c:v>1929</c:v>
                </c:pt>
                <c:pt idx="35">
                  <c:v>1930</c:v>
                </c:pt>
                <c:pt idx="36">
                  <c:v>1931</c:v>
                </c:pt>
                <c:pt idx="37">
                  <c:v>1932</c:v>
                </c:pt>
                <c:pt idx="38">
                  <c:v>1933</c:v>
                </c:pt>
                <c:pt idx="39">
                  <c:v>1934</c:v>
                </c:pt>
                <c:pt idx="40">
                  <c:v>1935</c:v>
                </c:pt>
                <c:pt idx="41">
                  <c:v>1936</c:v>
                </c:pt>
                <c:pt idx="42">
                  <c:v>1937</c:v>
                </c:pt>
                <c:pt idx="43">
                  <c:v>1938</c:v>
                </c:pt>
                <c:pt idx="44">
                  <c:v>1939</c:v>
                </c:pt>
                <c:pt idx="45">
                  <c:v>1940</c:v>
                </c:pt>
                <c:pt idx="46">
                  <c:v>1941</c:v>
                </c:pt>
                <c:pt idx="47">
                  <c:v>1942</c:v>
                </c:pt>
                <c:pt idx="48">
                  <c:v>1943</c:v>
                </c:pt>
                <c:pt idx="49">
                  <c:v>1944</c:v>
                </c:pt>
                <c:pt idx="50">
                  <c:v>1945</c:v>
                </c:pt>
                <c:pt idx="51">
                  <c:v>1946</c:v>
                </c:pt>
                <c:pt idx="52">
                  <c:v>1947</c:v>
                </c:pt>
                <c:pt idx="53">
                  <c:v>1948</c:v>
                </c:pt>
                <c:pt idx="54">
                  <c:v>1949</c:v>
                </c:pt>
                <c:pt idx="55">
                  <c:v>1950</c:v>
                </c:pt>
                <c:pt idx="56">
                  <c:v>1951</c:v>
                </c:pt>
                <c:pt idx="57">
                  <c:v>1952</c:v>
                </c:pt>
                <c:pt idx="58">
                  <c:v>1953</c:v>
                </c:pt>
                <c:pt idx="59">
                  <c:v>1954</c:v>
                </c:pt>
                <c:pt idx="60">
                  <c:v>1955</c:v>
                </c:pt>
                <c:pt idx="61">
                  <c:v>1956</c:v>
                </c:pt>
                <c:pt idx="62">
                  <c:v>1957</c:v>
                </c:pt>
                <c:pt idx="63">
                  <c:v>1958</c:v>
                </c:pt>
                <c:pt idx="64">
                  <c:v>1959</c:v>
                </c:pt>
                <c:pt idx="65">
                  <c:v>1960</c:v>
                </c:pt>
                <c:pt idx="66">
                  <c:v>1961</c:v>
                </c:pt>
                <c:pt idx="67">
                  <c:v>1962</c:v>
                </c:pt>
                <c:pt idx="68">
                  <c:v>1963</c:v>
                </c:pt>
                <c:pt idx="69">
                  <c:v>1964</c:v>
                </c:pt>
                <c:pt idx="70">
                  <c:v>1965</c:v>
                </c:pt>
                <c:pt idx="71">
                  <c:v>1966</c:v>
                </c:pt>
                <c:pt idx="72">
                  <c:v>1967</c:v>
                </c:pt>
                <c:pt idx="73">
                  <c:v>1968</c:v>
                </c:pt>
                <c:pt idx="74">
                  <c:v>1969</c:v>
                </c:pt>
                <c:pt idx="75">
                  <c:v>1970</c:v>
                </c:pt>
                <c:pt idx="76">
                  <c:v>1971</c:v>
                </c:pt>
                <c:pt idx="77">
                  <c:v>1972</c:v>
                </c:pt>
                <c:pt idx="78">
                  <c:v>1973</c:v>
                </c:pt>
                <c:pt idx="79">
                  <c:v>1974</c:v>
                </c:pt>
                <c:pt idx="80">
                  <c:v>1975</c:v>
                </c:pt>
                <c:pt idx="81">
                  <c:v>1976</c:v>
                </c:pt>
                <c:pt idx="82">
                  <c:v>1977</c:v>
                </c:pt>
                <c:pt idx="83">
                  <c:v>1978</c:v>
                </c:pt>
                <c:pt idx="84">
                  <c:v>1979</c:v>
                </c:pt>
                <c:pt idx="85">
                  <c:v>1980</c:v>
                </c:pt>
                <c:pt idx="86">
                  <c:v>1981</c:v>
                </c:pt>
                <c:pt idx="87">
                  <c:v>1982</c:v>
                </c:pt>
                <c:pt idx="88">
                  <c:v>1983</c:v>
                </c:pt>
                <c:pt idx="89">
                  <c:v>1984</c:v>
                </c:pt>
                <c:pt idx="90">
                  <c:v>1985</c:v>
                </c:pt>
                <c:pt idx="91">
                  <c:v>1986</c:v>
                </c:pt>
                <c:pt idx="92">
                  <c:v>1987</c:v>
                </c:pt>
                <c:pt idx="93">
                  <c:v>1988</c:v>
                </c:pt>
                <c:pt idx="94">
                  <c:v>1989</c:v>
                </c:pt>
                <c:pt idx="95">
                  <c:v>1990</c:v>
                </c:pt>
                <c:pt idx="96">
                  <c:v>1991</c:v>
                </c:pt>
                <c:pt idx="97">
                  <c:v>1992</c:v>
                </c:pt>
                <c:pt idx="98">
                  <c:v>1993</c:v>
                </c:pt>
                <c:pt idx="99">
                  <c:v>1994</c:v>
                </c:pt>
                <c:pt idx="100">
                  <c:v>1995</c:v>
                </c:pt>
                <c:pt idx="101">
                  <c:v>1996</c:v>
                </c:pt>
                <c:pt idx="102">
                  <c:v>1997</c:v>
                </c:pt>
                <c:pt idx="103">
                  <c:v>1998</c:v>
                </c:pt>
                <c:pt idx="104">
                  <c:v>1999</c:v>
                </c:pt>
                <c:pt idx="105">
                  <c:v>2000</c:v>
                </c:pt>
                <c:pt idx="106">
                  <c:v>2001</c:v>
                </c:pt>
                <c:pt idx="107">
                  <c:v>2002</c:v>
                </c:pt>
                <c:pt idx="108">
                  <c:v>2003</c:v>
                </c:pt>
                <c:pt idx="109">
                  <c:v>2004</c:v>
                </c:pt>
                <c:pt idx="110">
                  <c:v>2005</c:v>
                </c:pt>
                <c:pt idx="111">
                  <c:v>2006</c:v>
                </c:pt>
                <c:pt idx="112">
                  <c:v>2007</c:v>
                </c:pt>
                <c:pt idx="113">
                  <c:v>2008</c:v>
                </c:pt>
                <c:pt idx="114">
                  <c:v>2009</c:v>
                </c:pt>
                <c:pt idx="115">
                  <c:v>2010</c:v>
                </c:pt>
                <c:pt idx="116">
                  <c:v>2011</c:v>
                </c:pt>
                <c:pt idx="117">
                  <c:v>2012</c:v>
                </c:pt>
              </c:numCache>
            </c:numRef>
          </c:cat>
          <c:val>
            <c:numRef>
              <c:f>Sheet1!$E$7:$E$124</c:f>
              <c:numCache>
                <c:formatCode>General</c:formatCode>
                <c:ptCount val="118"/>
                <c:pt idx="0">
                  <c:v>122.78325123152709</c:v>
                </c:pt>
                <c:pt idx="1">
                  <c:v>100.3694581280788</c:v>
                </c:pt>
                <c:pt idx="2">
                  <c:v>118.84236453201969</c:v>
                </c:pt>
                <c:pt idx="3">
                  <c:v>103.38669950738917</c:v>
                </c:pt>
                <c:pt idx="4">
                  <c:v>87.684729064039402</c:v>
                </c:pt>
                <c:pt idx="5">
                  <c:v>91.810344827586192</c:v>
                </c:pt>
                <c:pt idx="6">
                  <c:v>89.778325123152712</c:v>
                </c:pt>
                <c:pt idx="7">
                  <c:v>92.980295566502463</c:v>
                </c:pt>
                <c:pt idx="8">
                  <c:v>91.810344827586192</c:v>
                </c:pt>
                <c:pt idx="9">
                  <c:v>105.54187192118225</c:v>
                </c:pt>
                <c:pt idx="10">
                  <c:v>114.03940886699509</c:v>
                </c:pt>
                <c:pt idx="11">
                  <c:v>122.10591133004927</c:v>
                </c:pt>
                <c:pt idx="12">
                  <c:v>91.440886699507402</c:v>
                </c:pt>
                <c:pt idx="13">
                  <c:v>106.6502463054187</c:v>
                </c:pt>
                <c:pt idx="14">
                  <c:v>125.98522167487684</c:v>
                </c:pt>
                <c:pt idx="15">
                  <c:v>87.869458128078833</c:v>
                </c:pt>
                <c:pt idx="16">
                  <c:v>115.51724137931035</c:v>
                </c:pt>
                <c:pt idx="17">
                  <c:v>124.63054187192117</c:v>
                </c:pt>
                <c:pt idx="18">
                  <c:v>115.20935960591132</c:v>
                </c:pt>
                <c:pt idx="19">
                  <c:v>119.51970443349754</c:v>
                </c:pt>
                <c:pt idx="20">
                  <c:v>128.07881773399015</c:v>
                </c:pt>
                <c:pt idx="21">
                  <c:v>106.89655172413795</c:v>
                </c:pt>
                <c:pt idx="22">
                  <c:v>97.598522167487687</c:v>
                </c:pt>
                <c:pt idx="23">
                  <c:v>113.60837438423646</c:v>
                </c:pt>
                <c:pt idx="24">
                  <c:v>104.74137931034481</c:v>
                </c:pt>
                <c:pt idx="25">
                  <c:v>102.89408866995073</c:v>
                </c:pt>
                <c:pt idx="26">
                  <c:v>115.14778325123154</c:v>
                </c:pt>
                <c:pt idx="27">
                  <c:v>89.532019704433495</c:v>
                </c:pt>
                <c:pt idx="28">
                  <c:v>145.99753694581278</c:v>
                </c:pt>
                <c:pt idx="29">
                  <c:v>88.546798029556641</c:v>
                </c:pt>
                <c:pt idx="30">
                  <c:v>108.92857142857142</c:v>
                </c:pt>
                <c:pt idx="31">
                  <c:v>104.06403940886699</c:v>
                </c:pt>
                <c:pt idx="32">
                  <c:v>132.01970443349754</c:v>
                </c:pt>
                <c:pt idx="33">
                  <c:v>114.22413793103448</c:v>
                </c:pt>
                <c:pt idx="34">
                  <c:v>109.54433497536947</c:v>
                </c:pt>
                <c:pt idx="35">
                  <c:v>109.85221674876848</c:v>
                </c:pt>
                <c:pt idx="36">
                  <c:v>70.566502463054178</c:v>
                </c:pt>
                <c:pt idx="37">
                  <c:v>76.600985221674875</c:v>
                </c:pt>
                <c:pt idx="38">
                  <c:v>93.719211822660085</c:v>
                </c:pt>
                <c:pt idx="39">
                  <c:v>66.748768472906391</c:v>
                </c:pt>
                <c:pt idx="40">
                  <c:v>96.982758620689665</c:v>
                </c:pt>
                <c:pt idx="41">
                  <c:v>88.48522167487684</c:v>
                </c:pt>
                <c:pt idx="42">
                  <c:v>80.665024630541879</c:v>
                </c:pt>
                <c:pt idx="43">
                  <c:v>121.243842364532</c:v>
                </c:pt>
                <c:pt idx="44">
                  <c:v>54.064039408866989</c:v>
                </c:pt>
                <c:pt idx="45">
                  <c:v>92.549261083743843</c:v>
                </c:pt>
                <c:pt idx="46">
                  <c:v>114.7783251231527</c:v>
                </c:pt>
                <c:pt idx="47">
                  <c:v>123.46059113300491</c:v>
                </c:pt>
                <c:pt idx="48">
                  <c:v>73.583743842364541</c:v>
                </c:pt>
                <c:pt idx="49">
                  <c:v>89.285714285714292</c:v>
                </c:pt>
                <c:pt idx="50">
                  <c:v>110.52955665024631</c:v>
                </c:pt>
                <c:pt idx="51">
                  <c:v>101.97044334975369</c:v>
                </c:pt>
                <c:pt idx="52">
                  <c:v>113.85467980295567</c:v>
                </c:pt>
                <c:pt idx="53">
                  <c:v>82.881773399014776</c:v>
                </c:pt>
                <c:pt idx="54">
                  <c:v>108.18965517241379</c:v>
                </c:pt>
                <c:pt idx="55">
                  <c:v>77.832512315270932</c:v>
                </c:pt>
                <c:pt idx="56">
                  <c:v>113.05418719211823</c:v>
                </c:pt>
                <c:pt idx="57">
                  <c:v>78.571428571428584</c:v>
                </c:pt>
                <c:pt idx="58">
                  <c:v>83.251231527093609</c:v>
                </c:pt>
                <c:pt idx="59">
                  <c:v>60.036945812807872</c:v>
                </c:pt>
                <c:pt idx="60">
                  <c:v>90.517241379310349</c:v>
                </c:pt>
                <c:pt idx="61">
                  <c:v>74.199507389162562</c:v>
                </c:pt>
                <c:pt idx="62">
                  <c:v>122.41379310344828</c:v>
                </c:pt>
                <c:pt idx="63">
                  <c:v>98.39901477832511</c:v>
                </c:pt>
                <c:pt idx="64">
                  <c:v>96.736453201970434</c:v>
                </c:pt>
                <c:pt idx="65">
                  <c:v>80.603448275862078</c:v>
                </c:pt>
                <c:pt idx="66">
                  <c:v>117.85714285714283</c:v>
                </c:pt>
                <c:pt idx="67">
                  <c:v>75.369458128078819</c:v>
                </c:pt>
                <c:pt idx="68">
                  <c:v>90.701970443349751</c:v>
                </c:pt>
                <c:pt idx="69">
                  <c:v>66.194581280788171</c:v>
                </c:pt>
                <c:pt idx="70">
                  <c:v>119.1502463054187</c:v>
                </c:pt>
                <c:pt idx="71">
                  <c:v>71.366995073891616</c:v>
                </c:pt>
                <c:pt idx="72">
                  <c:v>119.33497536945814</c:v>
                </c:pt>
                <c:pt idx="73">
                  <c:v>77.709359605911331</c:v>
                </c:pt>
                <c:pt idx="74">
                  <c:v>126.53940886699506</c:v>
                </c:pt>
                <c:pt idx="75">
                  <c:v>91.564039408867004</c:v>
                </c:pt>
                <c:pt idx="76">
                  <c:v>88.423645320197053</c:v>
                </c:pt>
                <c:pt idx="77">
                  <c:v>93.596059113300498</c:v>
                </c:pt>
                <c:pt idx="78">
                  <c:v>113.11576354679802</c:v>
                </c:pt>
                <c:pt idx="79">
                  <c:v>78.201970443349751</c:v>
                </c:pt>
                <c:pt idx="80">
                  <c:v>93.165024630541865</c:v>
                </c:pt>
                <c:pt idx="81">
                  <c:v>83.620689655172413</c:v>
                </c:pt>
                <c:pt idx="82">
                  <c:v>83.497536945812797</c:v>
                </c:pt>
                <c:pt idx="83">
                  <c:v>81.157635467980299</c:v>
                </c:pt>
                <c:pt idx="84">
                  <c:v>118.47290640394088</c:v>
                </c:pt>
                <c:pt idx="85">
                  <c:v>85.221674876847302</c:v>
                </c:pt>
                <c:pt idx="86">
                  <c:v>96.243842364532014</c:v>
                </c:pt>
                <c:pt idx="87">
                  <c:v>106.95812807881772</c:v>
                </c:pt>
                <c:pt idx="88">
                  <c:v>121.49014778325122</c:v>
                </c:pt>
                <c:pt idx="89">
                  <c:v>112.5615763546798</c:v>
                </c:pt>
                <c:pt idx="90">
                  <c:v>99.507389162561594</c:v>
                </c:pt>
                <c:pt idx="91">
                  <c:v>98.52216748768474</c:v>
                </c:pt>
                <c:pt idx="92">
                  <c:v>114.5935960591133</c:v>
                </c:pt>
                <c:pt idx="93">
                  <c:v>92.118226600985224</c:v>
                </c:pt>
                <c:pt idx="94">
                  <c:v>91.256157635467972</c:v>
                </c:pt>
                <c:pt idx="95">
                  <c:v>108.92857142857142</c:v>
                </c:pt>
                <c:pt idx="96">
                  <c:v>103.63300492610836</c:v>
                </c:pt>
                <c:pt idx="97">
                  <c:v>103.50985221674878</c:v>
                </c:pt>
                <c:pt idx="98">
                  <c:v>97.783251231527089</c:v>
                </c:pt>
                <c:pt idx="99">
                  <c:v>78.940886699507388</c:v>
                </c:pt>
                <c:pt idx="100">
                  <c:v>130.11083743842363</c:v>
                </c:pt>
                <c:pt idx="101">
                  <c:v>104.06403940886699</c:v>
                </c:pt>
                <c:pt idx="102">
                  <c:v>132.26600985221671</c:v>
                </c:pt>
                <c:pt idx="103">
                  <c:v>111.94581280788178</c:v>
                </c:pt>
                <c:pt idx="104">
                  <c:v>123.76847290640394</c:v>
                </c:pt>
                <c:pt idx="105">
                  <c:v>86.822660098522178</c:v>
                </c:pt>
                <c:pt idx="106">
                  <c:v>97.783251231527089</c:v>
                </c:pt>
                <c:pt idx="107">
                  <c:v>65.701970443349751</c:v>
                </c:pt>
                <c:pt idx="108">
                  <c:v>101.47783251231526</c:v>
                </c:pt>
                <c:pt idx="109">
                  <c:v>119.70443349753694</c:v>
                </c:pt>
                <c:pt idx="110">
                  <c:v>99.261083743842363</c:v>
                </c:pt>
                <c:pt idx="111">
                  <c:v>99.815270935960584</c:v>
                </c:pt>
                <c:pt idx="112">
                  <c:v>108.25123152709359</c:v>
                </c:pt>
                <c:pt idx="113">
                  <c:v>91.502463054187203</c:v>
                </c:pt>
                <c:pt idx="114">
                  <c:v>127.4014778325123</c:v>
                </c:pt>
                <c:pt idx="115">
                  <c:v>98.645320197044342</c:v>
                </c:pt>
                <c:pt idx="116">
                  <c:v>115.20935960591132</c:v>
                </c:pt>
                <c:pt idx="117">
                  <c:v>75.123152709359601</c:v>
                </c:pt>
              </c:numCache>
            </c:numRef>
          </c:val>
        </c:ser>
        <c:dLbls>
          <c:showLegendKey val="0"/>
          <c:showVal val="0"/>
          <c:showCatName val="0"/>
          <c:showSerName val="0"/>
          <c:showPercent val="0"/>
          <c:showBubbleSize val="0"/>
        </c:dLbls>
        <c:gapWidth val="48"/>
        <c:axId val="595198464"/>
        <c:axId val="586537152"/>
      </c:barChart>
      <c:catAx>
        <c:axId val="595198464"/>
        <c:scaling>
          <c:orientation val="minMax"/>
        </c:scaling>
        <c:delete val="0"/>
        <c:axPos val="b"/>
        <c:title>
          <c:tx>
            <c:rich>
              <a:bodyPr/>
              <a:lstStyle/>
              <a:p>
                <a:pPr>
                  <a:defRPr/>
                </a:pPr>
                <a:r>
                  <a:rPr lang="en-US"/>
                  <a:t>Year</a:t>
                </a:r>
              </a:p>
            </c:rich>
          </c:tx>
          <c:layout/>
          <c:overlay val="0"/>
        </c:title>
        <c:numFmt formatCode="General" sourceLinked="1"/>
        <c:majorTickMark val="out"/>
        <c:minorTickMark val="none"/>
        <c:tickLblPos val="nextTo"/>
        <c:crossAx val="586537152"/>
        <c:crosses val="autoZero"/>
        <c:auto val="1"/>
        <c:lblAlgn val="ctr"/>
        <c:lblOffset val="100"/>
        <c:noMultiLvlLbl val="0"/>
      </c:catAx>
      <c:valAx>
        <c:axId val="586537152"/>
        <c:scaling>
          <c:orientation val="minMax"/>
        </c:scaling>
        <c:delete val="0"/>
        <c:axPos val="l"/>
        <c:majorGridlines/>
        <c:title>
          <c:tx>
            <c:rich>
              <a:bodyPr rot="-5400000" vert="horz"/>
              <a:lstStyle/>
              <a:p>
                <a:pPr>
                  <a:defRPr/>
                </a:pPr>
                <a:r>
                  <a:rPr lang="en-US"/>
                  <a:t>Precipitation as Percentage of Normal</a:t>
                </a:r>
              </a:p>
            </c:rich>
          </c:tx>
          <c:layout/>
          <c:overlay val="0"/>
        </c:title>
        <c:numFmt formatCode="General" sourceLinked="1"/>
        <c:majorTickMark val="out"/>
        <c:minorTickMark val="none"/>
        <c:tickLblPos val="nextTo"/>
        <c:crossAx val="595198464"/>
        <c:crosses val="autoZero"/>
        <c:crossBetween val="between"/>
      </c:valAx>
      <c:spPr>
        <a:ln>
          <a:solidFill>
            <a:schemeClr val="accent1"/>
          </a:solidFill>
        </a:ln>
      </c:spPr>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G18" sqref="G18"/>
    </sheetView>
  </sheetViews>
  <sheetFormatPr defaultRowHeight="15" x14ac:dyDescent="0.25"/>
  <sheetData>
    <row r="1" spans="1:14" ht="19.5" thickBot="1" x14ac:dyDescent="0.35">
      <c r="A1" s="26" t="s">
        <v>9</v>
      </c>
    </row>
    <row r="2" spans="1:14" ht="15.75" thickBot="1" x14ac:dyDescent="0.3"/>
    <row r="3" spans="1:14" x14ac:dyDescent="0.25">
      <c r="B3" s="27" t="s">
        <v>10</v>
      </c>
      <c r="C3" s="28"/>
      <c r="D3" s="28"/>
      <c r="E3" s="28"/>
      <c r="F3" s="28"/>
      <c r="G3" s="28"/>
      <c r="H3" s="28"/>
      <c r="I3" s="28"/>
      <c r="J3" s="28"/>
      <c r="K3" s="28"/>
      <c r="L3" s="28"/>
      <c r="M3" s="28"/>
      <c r="N3" s="29"/>
    </row>
    <row r="4" spans="1:14" x14ac:dyDescent="0.25">
      <c r="B4" s="30"/>
      <c r="C4" s="31"/>
      <c r="D4" s="31"/>
      <c r="E4" s="31"/>
      <c r="F4" s="31"/>
      <c r="G4" s="31"/>
      <c r="H4" s="31"/>
      <c r="I4" s="31"/>
      <c r="J4" s="31"/>
      <c r="K4" s="31"/>
      <c r="L4" s="31"/>
      <c r="M4" s="31"/>
      <c r="N4" s="32"/>
    </row>
    <row r="5" spans="1:14" x14ac:dyDescent="0.25">
      <c r="B5" s="30"/>
      <c r="C5" s="31"/>
      <c r="D5" s="31"/>
      <c r="E5" s="31"/>
      <c r="F5" s="31"/>
      <c r="G5" s="31"/>
      <c r="H5" s="31"/>
      <c r="I5" s="31"/>
      <c r="J5" s="31"/>
      <c r="K5" s="31"/>
      <c r="L5" s="31"/>
      <c r="M5" s="31"/>
      <c r="N5" s="32"/>
    </row>
    <row r="6" spans="1:14" x14ac:dyDescent="0.25">
      <c r="B6" s="30"/>
      <c r="C6" s="31"/>
      <c r="D6" s="31"/>
      <c r="E6" s="31"/>
      <c r="F6" s="31"/>
      <c r="G6" s="31"/>
      <c r="H6" s="31"/>
      <c r="I6" s="31"/>
      <c r="J6" s="31"/>
      <c r="K6" s="31"/>
      <c r="L6" s="31"/>
      <c r="M6" s="31"/>
      <c r="N6" s="32"/>
    </row>
    <row r="7" spans="1:14" x14ac:dyDescent="0.25">
      <c r="B7" s="30"/>
      <c r="C7" s="31"/>
      <c r="D7" s="31"/>
      <c r="E7" s="31"/>
      <c r="F7" s="31"/>
      <c r="G7" s="31"/>
      <c r="H7" s="31"/>
      <c r="I7" s="31"/>
      <c r="J7" s="31"/>
      <c r="K7" s="31"/>
      <c r="L7" s="31"/>
      <c r="M7" s="31"/>
      <c r="N7" s="32"/>
    </row>
    <row r="8" spans="1:14" ht="15.75" thickBot="1" x14ac:dyDescent="0.3">
      <c r="B8" s="33"/>
      <c r="C8" s="34"/>
      <c r="D8" s="34"/>
      <c r="E8" s="34"/>
      <c r="F8" s="34"/>
      <c r="G8" s="34"/>
      <c r="H8" s="34"/>
      <c r="I8" s="34"/>
      <c r="J8" s="34"/>
      <c r="K8" s="34"/>
      <c r="L8" s="34"/>
      <c r="M8" s="34"/>
      <c r="N8" s="35"/>
    </row>
    <row r="11" spans="1:14" ht="15.75" thickBot="1" x14ac:dyDescent="0.3"/>
    <row r="12" spans="1:14" x14ac:dyDescent="0.25">
      <c r="B12" s="27" t="s">
        <v>11</v>
      </c>
      <c r="C12" s="28"/>
      <c r="D12" s="28"/>
      <c r="E12" s="28"/>
      <c r="F12" s="28"/>
      <c r="G12" s="28"/>
      <c r="H12" s="28"/>
      <c r="I12" s="28"/>
      <c r="J12" s="28"/>
      <c r="K12" s="28"/>
      <c r="L12" s="28"/>
      <c r="M12" s="28"/>
      <c r="N12" s="29"/>
    </row>
    <row r="13" spans="1:14" x14ac:dyDescent="0.25">
      <c r="B13" s="30"/>
      <c r="C13" s="31"/>
      <c r="D13" s="31"/>
      <c r="E13" s="31"/>
      <c r="F13" s="31"/>
      <c r="G13" s="31"/>
      <c r="H13" s="31"/>
      <c r="I13" s="31"/>
      <c r="J13" s="31"/>
      <c r="K13" s="31"/>
      <c r="L13" s="31"/>
      <c r="M13" s="31"/>
      <c r="N13" s="32"/>
    </row>
    <row r="14" spans="1:14" x14ac:dyDescent="0.25">
      <c r="B14" s="30"/>
      <c r="C14" s="31"/>
      <c r="D14" s="31"/>
      <c r="E14" s="31"/>
      <c r="F14" s="31"/>
      <c r="G14" s="31"/>
      <c r="H14" s="31"/>
      <c r="I14" s="31"/>
      <c r="J14" s="31"/>
      <c r="K14" s="31"/>
      <c r="L14" s="31"/>
      <c r="M14" s="31"/>
      <c r="N14" s="32"/>
    </row>
    <row r="15" spans="1:14" ht="15.75" thickBot="1" x14ac:dyDescent="0.3">
      <c r="B15" s="33"/>
      <c r="C15" s="34"/>
      <c r="D15" s="34"/>
      <c r="E15" s="34"/>
      <c r="F15" s="34"/>
      <c r="G15" s="34"/>
      <c r="H15" s="34"/>
      <c r="I15" s="34"/>
      <c r="J15" s="34"/>
      <c r="K15" s="34"/>
      <c r="L15" s="34"/>
      <c r="M15" s="34"/>
      <c r="N15" s="35"/>
    </row>
  </sheetData>
  <mergeCells count="2">
    <mergeCell ref="B3:N8"/>
    <mergeCell ref="B12:N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workbookViewId="0">
      <selection activeCell="B7" sqref="B7"/>
    </sheetView>
  </sheetViews>
  <sheetFormatPr defaultRowHeight="15" x14ac:dyDescent="0.25"/>
  <cols>
    <col min="5" max="5" width="15" bestFit="1" customWidth="1"/>
    <col min="7" max="7" width="11.28515625" customWidth="1"/>
  </cols>
  <sheetData>
    <row r="1" spans="1:7" x14ac:dyDescent="0.25">
      <c r="A1" s="2" t="s">
        <v>0</v>
      </c>
      <c r="B1" s="3"/>
      <c r="C1" s="4"/>
      <c r="D1" s="4"/>
      <c r="E1" s="4"/>
      <c r="F1" s="4"/>
      <c r="G1" s="5"/>
    </row>
    <row r="2" spans="1:7" x14ac:dyDescent="0.25">
      <c r="A2" s="6" t="s">
        <v>1</v>
      </c>
      <c r="B2" s="7"/>
      <c r="C2" s="8"/>
      <c r="D2" s="8"/>
      <c r="E2" s="8"/>
      <c r="F2" s="8"/>
      <c r="G2" s="9"/>
    </row>
    <row r="3" spans="1:7" x14ac:dyDescent="0.25">
      <c r="A3" s="6" t="s">
        <v>2</v>
      </c>
      <c r="B3" s="7"/>
      <c r="C3" s="8"/>
      <c r="D3" s="8"/>
      <c r="E3" s="8"/>
      <c r="F3" s="8"/>
      <c r="G3" s="9"/>
    </row>
    <row r="4" spans="1:7" ht="15.75" thickBot="1" x14ac:dyDescent="0.3">
      <c r="A4" s="10" t="s">
        <v>8</v>
      </c>
      <c r="B4" s="11"/>
      <c r="C4" s="12"/>
      <c r="D4" s="12"/>
      <c r="E4" s="12"/>
      <c r="F4" s="12"/>
      <c r="G4" s="13"/>
    </row>
    <row r="5" spans="1:7" ht="15.75" thickBot="1" x14ac:dyDescent="0.3">
      <c r="A5" s="1"/>
      <c r="B5" s="1"/>
    </row>
    <row r="6" spans="1:7" ht="15.75" thickBot="1" x14ac:dyDescent="0.3">
      <c r="A6" s="16" t="s">
        <v>7</v>
      </c>
      <c r="B6" s="17" t="s">
        <v>3</v>
      </c>
      <c r="C6" s="17" t="s">
        <v>4</v>
      </c>
      <c r="D6" s="17" t="s">
        <v>5</v>
      </c>
      <c r="E6" s="18" t="s">
        <v>6</v>
      </c>
    </row>
    <row r="7" spans="1:7" x14ac:dyDescent="0.25">
      <c r="A7" s="23">
        <v>1895</v>
      </c>
      <c r="B7" s="15">
        <v>19.940000000000001</v>
      </c>
      <c r="C7" s="15">
        <v>3.7</v>
      </c>
      <c r="D7" s="15">
        <f>B7-C7</f>
        <v>16.240000000000002</v>
      </c>
      <c r="E7" s="19">
        <f>B7/D7*100</f>
        <v>122.78325123152709</v>
      </c>
    </row>
    <row r="8" spans="1:7" x14ac:dyDescent="0.25">
      <c r="A8" s="24">
        <v>1896</v>
      </c>
      <c r="B8" s="14">
        <v>16.3</v>
      </c>
      <c r="C8" s="14">
        <v>0.06</v>
      </c>
      <c r="D8" s="14">
        <f t="shared" ref="D8:D71" si="0">B8-C8</f>
        <v>16.240000000000002</v>
      </c>
      <c r="E8" s="20">
        <f t="shared" ref="E8:E71" si="1">B8/D8*100</f>
        <v>100.3694581280788</v>
      </c>
    </row>
    <row r="9" spans="1:7" x14ac:dyDescent="0.25">
      <c r="A9" s="24">
        <v>1897</v>
      </c>
      <c r="B9" s="14">
        <v>19.3</v>
      </c>
      <c r="C9" s="14">
        <v>3.06</v>
      </c>
      <c r="D9" s="14">
        <f t="shared" si="0"/>
        <v>16.240000000000002</v>
      </c>
      <c r="E9" s="20">
        <f t="shared" si="1"/>
        <v>118.84236453201969</v>
      </c>
    </row>
    <row r="10" spans="1:7" x14ac:dyDescent="0.25">
      <c r="A10" s="24">
        <v>1898</v>
      </c>
      <c r="B10" s="14">
        <v>16.79</v>
      </c>
      <c r="C10" s="14">
        <v>0.55000000000000004</v>
      </c>
      <c r="D10" s="14">
        <f t="shared" si="0"/>
        <v>16.239999999999998</v>
      </c>
      <c r="E10" s="20">
        <f t="shared" si="1"/>
        <v>103.38669950738917</v>
      </c>
    </row>
    <row r="11" spans="1:7" x14ac:dyDescent="0.25">
      <c r="A11" s="24">
        <v>1899</v>
      </c>
      <c r="B11" s="14">
        <v>14.24</v>
      </c>
      <c r="C11" s="14">
        <v>-2</v>
      </c>
      <c r="D11" s="14">
        <f t="shared" si="0"/>
        <v>16.240000000000002</v>
      </c>
      <c r="E11" s="20">
        <f t="shared" si="1"/>
        <v>87.684729064039402</v>
      </c>
    </row>
    <row r="12" spans="1:7" x14ac:dyDescent="0.25">
      <c r="A12" s="24">
        <v>1900</v>
      </c>
      <c r="B12" s="14">
        <v>14.91</v>
      </c>
      <c r="C12" s="14">
        <v>-1.33</v>
      </c>
      <c r="D12" s="14">
        <f t="shared" si="0"/>
        <v>16.240000000000002</v>
      </c>
      <c r="E12" s="20">
        <f t="shared" si="1"/>
        <v>91.810344827586192</v>
      </c>
    </row>
    <row r="13" spans="1:7" x14ac:dyDescent="0.25">
      <c r="A13" s="24">
        <v>1901</v>
      </c>
      <c r="B13" s="14">
        <v>14.58</v>
      </c>
      <c r="C13" s="14">
        <v>-1.66</v>
      </c>
      <c r="D13" s="14">
        <f t="shared" si="0"/>
        <v>16.239999999999998</v>
      </c>
      <c r="E13" s="20">
        <f t="shared" si="1"/>
        <v>89.778325123152712</v>
      </c>
    </row>
    <row r="14" spans="1:7" x14ac:dyDescent="0.25">
      <c r="A14" s="24">
        <v>1902</v>
      </c>
      <c r="B14" s="14">
        <v>15.1</v>
      </c>
      <c r="C14" s="14">
        <v>-1.1399999999999999</v>
      </c>
      <c r="D14" s="14">
        <f t="shared" si="0"/>
        <v>16.239999999999998</v>
      </c>
      <c r="E14" s="20">
        <f t="shared" si="1"/>
        <v>92.980295566502463</v>
      </c>
    </row>
    <row r="15" spans="1:7" x14ac:dyDescent="0.25">
      <c r="A15" s="24">
        <v>1903</v>
      </c>
      <c r="B15" s="14">
        <v>14.91</v>
      </c>
      <c r="C15" s="14">
        <v>-1.33</v>
      </c>
      <c r="D15" s="14">
        <f t="shared" si="0"/>
        <v>16.240000000000002</v>
      </c>
      <c r="E15" s="20">
        <f t="shared" si="1"/>
        <v>91.810344827586192</v>
      </c>
    </row>
    <row r="16" spans="1:7" x14ac:dyDescent="0.25">
      <c r="A16" s="24">
        <v>1904</v>
      </c>
      <c r="B16" s="14">
        <v>17.14</v>
      </c>
      <c r="C16" s="14">
        <v>0.9</v>
      </c>
      <c r="D16" s="14">
        <f t="shared" si="0"/>
        <v>16.240000000000002</v>
      </c>
      <c r="E16" s="20">
        <f t="shared" si="1"/>
        <v>105.54187192118225</v>
      </c>
    </row>
    <row r="17" spans="1:5" x14ac:dyDescent="0.25">
      <c r="A17" s="24">
        <v>1905</v>
      </c>
      <c r="B17" s="14">
        <v>18.52</v>
      </c>
      <c r="C17" s="14">
        <v>2.2799999999999998</v>
      </c>
      <c r="D17" s="14">
        <f t="shared" si="0"/>
        <v>16.239999999999998</v>
      </c>
      <c r="E17" s="20">
        <f t="shared" si="1"/>
        <v>114.03940886699509</v>
      </c>
    </row>
    <row r="18" spans="1:5" x14ac:dyDescent="0.25">
      <c r="A18" s="24">
        <v>1906</v>
      </c>
      <c r="B18" s="14">
        <v>19.829999999999998</v>
      </c>
      <c r="C18" s="14">
        <v>3.59</v>
      </c>
      <c r="D18" s="14">
        <f t="shared" si="0"/>
        <v>16.239999999999998</v>
      </c>
      <c r="E18" s="20">
        <f t="shared" si="1"/>
        <v>122.10591133004927</v>
      </c>
    </row>
    <row r="19" spans="1:5" x14ac:dyDescent="0.25">
      <c r="A19" s="24">
        <v>1907</v>
      </c>
      <c r="B19" s="14">
        <v>14.85</v>
      </c>
      <c r="C19" s="14">
        <v>-1.39</v>
      </c>
      <c r="D19" s="14">
        <f t="shared" si="0"/>
        <v>16.239999999999998</v>
      </c>
      <c r="E19" s="20">
        <f t="shared" si="1"/>
        <v>91.440886699507402</v>
      </c>
    </row>
    <row r="20" spans="1:5" x14ac:dyDescent="0.25">
      <c r="A20" s="24">
        <v>1908</v>
      </c>
      <c r="B20" s="14">
        <v>17.32</v>
      </c>
      <c r="C20" s="14">
        <v>1.08</v>
      </c>
      <c r="D20" s="14">
        <f t="shared" si="0"/>
        <v>16.240000000000002</v>
      </c>
      <c r="E20" s="20">
        <f t="shared" si="1"/>
        <v>106.6502463054187</v>
      </c>
    </row>
    <row r="21" spans="1:5" x14ac:dyDescent="0.25">
      <c r="A21" s="24">
        <v>1909</v>
      </c>
      <c r="B21" s="14">
        <v>20.46</v>
      </c>
      <c r="C21" s="14">
        <v>4.22</v>
      </c>
      <c r="D21" s="14">
        <f t="shared" si="0"/>
        <v>16.240000000000002</v>
      </c>
      <c r="E21" s="20">
        <f t="shared" si="1"/>
        <v>125.98522167487684</v>
      </c>
    </row>
    <row r="22" spans="1:5" x14ac:dyDescent="0.25">
      <c r="A22" s="24">
        <v>1910</v>
      </c>
      <c r="B22" s="14">
        <v>14.27</v>
      </c>
      <c r="C22" s="14">
        <v>-1.97</v>
      </c>
      <c r="D22" s="14">
        <f t="shared" si="0"/>
        <v>16.239999999999998</v>
      </c>
      <c r="E22" s="20">
        <f t="shared" si="1"/>
        <v>87.869458128078833</v>
      </c>
    </row>
    <row r="23" spans="1:5" x14ac:dyDescent="0.25">
      <c r="A23" s="24">
        <v>1911</v>
      </c>
      <c r="B23" s="14">
        <v>18.760000000000002</v>
      </c>
      <c r="C23" s="14">
        <v>2.52</v>
      </c>
      <c r="D23" s="14">
        <f t="shared" si="0"/>
        <v>16.240000000000002</v>
      </c>
      <c r="E23" s="20">
        <f t="shared" si="1"/>
        <v>115.51724137931035</v>
      </c>
    </row>
    <row r="24" spans="1:5" x14ac:dyDescent="0.25">
      <c r="A24" s="24">
        <v>1912</v>
      </c>
      <c r="B24" s="14">
        <v>20.239999999999998</v>
      </c>
      <c r="C24" s="14">
        <v>4</v>
      </c>
      <c r="D24" s="14">
        <f t="shared" si="0"/>
        <v>16.239999999999998</v>
      </c>
      <c r="E24" s="20">
        <f t="shared" si="1"/>
        <v>124.63054187192117</v>
      </c>
    </row>
    <row r="25" spans="1:5" x14ac:dyDescent="0.25">
      <c r="A25" s="24">
        <v>1913</v>
      </c>
      <c r="B25" s="14">
        <v>18.71</v>
      </c>
      <c r="C25" s="14">
        <v>2.4700000000000002</v>
      </c>
      <c r="D25" s="14">
        <f t="shared" si="0"/>
        <v>16.240000000000002</v>
      </c>
      <c r="E25" s="20">
        <f t="shared" si="1"/>
        <v>115.20935960591132</v>
      </c>
    </row>
    <row r="26" spans="1:5" x14ac:dyDescent="0.25">
      <c r="A26" s="24">
        <v>1914</v>
      </c>
      <c r="B26" s="14">
        <v>19.41</v>
      </c>
      <c r="C26" s="14">
        <v>3.17</v>
      </c>
      <c r="D26" s="14">
        <f t="shared" si="0"/>
        <v>16.240000000000002</v>
      </c>
      <c r="E26" s="20">
        <f t="shared" si="1"/>
        <v>119.51970443349754</v>
      </c>
    </row>
    <row r="27" spans="1:5" x14ac:dyDescent="0.25">
      <c r="A27" s="24">
        <v>1915</v>
      </c>
      <c r="B27" s="14">
        <v>20.8</v>
      </c>
      <c r="C27" s="14">
        <v>4.5599999999999996</v>
      </c>
      <c r="D27" s="14">
        <f t="shared" si="0"/>
        <v>16.240000000000002</v>
      </c>
      <c r="E27" s="20">
        <f t="shared" si="1"/>
        <v>128.07881773399015</v>
      </c>
    </row>
    <row r="28" spans="1:5" x14ac:dyDescent="0.25">
      <c r="A28" s="24">
        <v>1916</v>
      </c>
      <c r="B28" s="14">
        <v>17.36</v>
      </c>
      <c r="C28" s="14">
        <v>1.1200000000000001</v>
      </c>
      <c r="D28" s="14">
        <f t="shared" si="0"/>
        <v>16.239999999999998</v>
      </c>
      <c r="E28" s="20">
        <f t="shared" si="1"/>
        <v>106.89655172413795</v>
      </c>
    </row>
    <row r="29" spans="1:5" x14ac:dyDescent="0.25">
      <c r="A29" s="24">
        <v>1917</v>
      </c>
      <c r="B29" s="14">
        <v>15.85</v>
      </c>
      <c r="C29" s="14">
        <v>-0.39</v>
      </c>
      <c r="D29" s="14">
        <f t="shared" si="0"/>
        <v>16.239999999999998</v>
      </c>
      <c r="E29" s="20">
        <f t="shared" si="1"/>
        <v>97.598522167487687</v>
      </c>
    </row>
    <row r="30" spans="1:5" x14ac:dyDescent="0.25">
      <c r="A30" s="24">
        <v>1918</v>
      </c>
      <c r="B30" s="14">
        <v>18.45</v>
      </c>
      <c r="C30" s="14">
        <v>2.21</v>
      </c>
      <c r="D30" s="14">
        <f t="shared" si="0"/>
        <v>16.239999999999998</v>
      </c>
      <c r="E30" s="20">
        <f t="shared" si="1"/>
        <v>113.60837438423646</v>
      </c>
    </row>
    <row r="31" spans="1:5" x14ac:dyDescent="0.25">
      <c r="A31" s="24">
        <v>1919</v>
      </c>
      <c r="B31" s="14">
        <v>17.010000000000002</v>
      </c>
      <c r="C31" s="14">
        <v>0.77</v>
      </c>
      <c r="D31" s="14">
        <f t="shared" si="0"/>
        <v>16.240000000000002</v>
      </c>
      <c r="E31" s="20">
        <f t="shared" si="1"/>
        <v>104.74137931034481</v>
      </c>
    </row>
    <row r="32" spans="1:5" x14ac:dyDescent="0.25">
      <c r="A32" s="24">
        <v>1920</v>
      </c>
      <c r="B32" s="14">
        <v>16.71</v>
      </c>
      <c r="C32" s="14">
        <v>0.47</v>
      </c>
      <c r="D32" s="14">
        <f t="shared" si="0"/>
        <v>16.240000000000002</v>
      </c>
      <c r="E32" s="20">
        <f t="shared" si="1"/>
        <v>102.89408866995073</v>
      </c>
    </row>
    <row r="33" spans="1:5" x14ac:dyDescent="0.25">
      <c r="A33" s="24">
        <v>1921</v>
      </c>
      <c r="B33" s="14">
        <v>18.7</v>
      </c>
      <c r="C33" s="14">
        <v>2.46</v>
      </c>
      <c r="D33" s="14">
        <f t="shared" si="0"/>
        <v>16.239999999999998</v>
      </c>
      <c r="E33" s="20">
        <f t="shared" si="1"/>
        <v>115.14778325123154</v>
      </c>
    </row>
    <row r="34" spans="1:5" x14ac:dyDescent="0.25">
      <c r="A34" s="24">
        <v>1922</v>
      </c>
      <c r="B34" s="14">
        <v>14.54</v>
      </c>
      <c r="C34" s="14">
        <v>-1.7</v>
      </c>
      <c r="D34" s="14">
        <f t="shared" si="0"/>
        <v>16.239999999999998</v>
      </c>
      <c r="E34" s="20">
        <f t="shared" si="1"/>
        <v>89.532019704433495</v>
      </c>
    </row>
    <row r="35" spans="1:5" x14ac:dyDescent="0.25">
      <c r="A35" s="24">
        <v>1923</v>
      </c>
      <c r="B35" s="14">
        <v>23.71</v>
      </c>
      <c r="C35" s="14">
        <v>7.47</v>
      </c>
      <c r="D35" s="14">
        <f t="shared" si="0"/>
        <v>16.240000000000002</v>
      </c>
      <c r="E35" s="20">
        <f t="shared" si="1"/>
        <v>145.99753694581278</v>
      </c>
    </row>
    <row r="36" spans="1:5" x14ac:dyDescent="0.25">
      <c r="A36" s="24">
        <v>1924</v>
      </c>
      <c r="B36" s="14">
        <v>14.38</v>
      </c>
      <c r="C36" s="14">
        <v>-1.86</v>
      </c>
      <c r="D36" s="14">
        <f t="shared" si="0"/>
        <v>16.240000000000002</v>
      </c>
      <c r="E36" s="20">
        <f t="shared" si="1"/>
        <v>88.546798029556641</v>
      </c>
    </row>
    <row r="37" spans="1:5" x14ac:dyDescent="0.25">
      <c r="A37" s="24">
        <v>1925</v>
      </c>
      <c r="B37" s="14">
        <v>17.690000000000001</v>
      </c>
      <c r="C37" s="14">
        <v>1.45</v>
      </c>
      <c r="D37" s="14">
        <f t="shared" si="0"/>
        <v>16.240000000000002</v>
      </c>
      <c r="E37" s="20">
        <f t="shared" si="1"/>
        <v>108.92857142857142</v>
      </c>
    </row>
    <row r="38" spans="1:5" x14ac:dyDescent="0.25">
      <c r="A38" s="24">
        <v>1926</v>
      </c>
      <c r="B38" s="14">
        <v>16.899999999999999</v>
      </c>
      <c r="C38" s="14">
        <v>0.66</v>
      </c>
      <c r="D38" s="14">
        <f t="shared" si="0"/>
        <v>16.239999999999998</v>
      </c>
      <c r="E38" s="20">
        <f t="shared" si="1"/>
        <v>104.06403940886699</v>
      </c>
    </row>
    <row r="39" spans="1:5" x14ac:dyDescent="0.25">
      <c r="A39" s="24">
        <v>1927</v>
      </c>
      <c r="B39" s="14">
        <v>21.44</v>
      </c>
      <c r="C39" s="14">
        <v>5.2</v>
      </c>
      <c r="D39" s="14">
        <f t="shared" si="0"/>
        <v>16.240000000000002</v>
      </c>
      <c r="E39" s="20">
        <f t="shared" si="1"/>
        <v>132.01970443349754</v>
      </c>
    </row>
    <row r="40" spans="1:5" x14ac:dyDescent="0.25">
      <c r="A40" s="24">
        <v>1928</v>
      </c>
      <c r="B40" s="14">
        <v>18.55</v>
      </c>
      <c r="C40" s="14">
        <v>2.31</v>
      </c>
      <c r="D40" s="14">
        <f t="shared" si="0"/>
        <v>16.240000000000002</v>
      </c>
      <c r="E40" s="20">
        <f t="shared" si="1"/>
        <v>114.22413793103448</v>
      </c>
    </row>
    <row r="41" spans="1:5" x14ac:dyDescent="0.25">
      <c r="A41" s="24">
        <v>1929</v>
      </c>
      <c r="B41" s="14">
        <v>17.79</v>
      </c>
      <c r="C41" s="14">
        <v>1.55</v>
      </c>
      <c r="D41" s="14">
        <f t="shared" si="0"/>
        <v>16.239999999999998</v>
      </c>
      <c r="E41" s="20">
        <f t="shared" si="1"/>
        <v>109.54433497536947</v>
      </c>
    </row>
    <row r="42" spans="1:5" x14ac:dyDescent="0.25">
      <c r="A42" s="24">
        <v>1930</v>
      </c>
      <c r="B42" s="14">
        <v>17.84</v>
      </c>
      <c r="C42" s="14">
        <v>1.6</v>
      </c>
      <c r="D42" s="14">
        <f t="shared" si="0"/>
        <v>16.239999999999998</v>
      </c>
      <c r="E42" s="20">
        <f t="shared" si="1"/>
        <v>109.85221674876848</v>
      </c>
    </row>
    <row r="43" spans="1:5" x14ac:dyDescent="0.25">
      <c r="A43" s="24">
        <v>1931</v>
      </c>
      <c r="B43" s="14">
        <v>11.46</v>
      </c>
      <c r="C43" s="14">
        <v>-4.78</v>
      </c>
      <c r="D43" s="14">
        <f t="shared" si="0"/>
        <v>16.240000000000002</v>
      </c>
      <c r="E43" s="20">
        <f t="shared" si="1"/>
        <v>70.566502463054178</v>
      </c>
    </row>
    <row r="44" spans="1:5" x14ac:dyDescent="0.25">
      <c r="A44" s="24">
        <v>1932</v>
      </c>
      <c r="B44" s="14">
        <v>12.44</v>
      </c>
      <c r="C44" s="14">
        <v>-3.8</v>
      </c>
      <c r="D44" s="14">
        <f t="shared" si="0"/>
        <v>16.239999999999998</v>
      </c>
      <c r="E44" s="20">
        <f t="shared" si="1"/>
        <v>76.600985221674875</v>
      </c>
    </row>
    <row r="45" spans="1:5" x14ac:dyDescent="0.25">
      <c r="A45" s="24">
        <v>1933</v>
      </c>
      <c r="B45" s="14">
        <v>15.22</v>
      </c>
      <c r="C45" s="14">
        <v>-1.02</v>
      </c>
      <c r="D45" s="14">
        <f t="shared" si="0"/>
        <v>16.240000000000002</v>
      </c>
      <c r="E45" s="20">
        <f t="shared" si="1"/>
        <v>93.719211822660085</v>
      </c>
    </row>
    <row r="46" spans="1:5" x14ac:dyDescent="0.25">
      <c r="A46" s="24">
        <v>1934</v>
      </c>
      <c r="B46" s="14">
        <v>10.84</v>
      </c>
      <c r="C46" s="14">
        <v>-5.4</v>
      </c>
      <c r="D46" s="14">
        <f t="shared" si="0"/>
        <v>16.240000000000002</v>
      </c>
      <c r="E46" s="20">
        <f t="shared" si="1"/>
        <v>66.748768472906391</v>
      </c>
    </row>
    <row r="47" spans="1:5" x14ac:dyDescent="0.25">
      <c r="A47" s="24">
        <v>1935</v>
      </c>
      <c r="B47" s="14">
        <v>15.75</v>
      </c>
      <c r="C47" s="14">
        <v>-0.49</v>
      </c>
      <c r="D47" s="14">
        <f t="shared" si="0"/>
        <v>16.239999999999998</v>
      </c>
      <c r="E47" s="20">
        <f t="shared" si="1"/>
        <v>96.982758620689665</v>
      </c>
    </row>
    <row r="48" spans="1:5" x14ac:dyDescent="0.25">
      <c r="A48" s="24">
        <v>1936</v>
      </c>
      <c r="B48" s="14">
        <v>14.37</v>
      </c>
      <c r="C48" s="14">
        <v>-1.87</v>
      </c>
      <c r="D48" s="14">
        <f t="shared" si="0"/>
        <v>16.239999999999998</v>
      </c>
      <c r="E48" s="20">
        <f t="shared" si="1"/>
        <v>88.48522167487684</v>
      </c>
    </row>
    <row r="49" spans="1:5" x14ac:dyDescent="0.25">
      <c r="A49" s="24">
        <v>1937</v>
      </c>
      <c r="B49" s="14">
        <v>13.1</v>
      </c>
      <c r="C49" s="14">
        <v>-3.14</v>
      </c>
      <c r="D49" s="14">
        <f t="shared" si="0"/>
        <v>16.239999999999998</v>
      </c>
      <c r="E49" s="20">
        <f t="shared" si="1"/>
        <v>80.665024630541879</v>
      </c>
    </row>
    <row r="50" spans="1:5" x14ac:dyDescent="0.25">
      <c r="A50" s="24">
        <v>1938</v>
      </c>
      <c r="B50" s="14">
        <v>19.690000000000001</v>
      </c>
      <c r="C50" s="14">
        <v>3.45</v>
      </c>
      <c r="D50" s="14">
        <f t="shared" si="0"/>
        <v>16.240000000000002</v>
      </c>
      <c r="E50" s="20">
        <f t="shared" si="1"/>
        <v>121.243842364532</v>
      </c>
    </row>
    <row r="51" spans="1:5" x14ac:dyDescent="0.25">
      <c r="A51" s="24">
        <v>1939</v>
      </c>
      <c r="B51" s="14">
        <v>8.7799999999999994</v>
      </c>
      <c r="C51" s="14">
        <v>-7.46</v>
      </c>
      <c r="D51" s="14">
        <f t="shared" si="0"/>
        <v>16.239999999999998</v>
      </c>
      <c r="E51" s="20">
        <f t="shared" si="1"/>
        <v>54.064039408866989</v>
      </c>
    </row>
    <row r="52" spans="1:5" x14ac:dyDescent="0.25">
      <c r="A52" s="24">
        <v>1940</v>
      </c>
      <c r="B52" s="14">
        <v>15.03</v>
      </c>
      <c r="C52" s="14">
        <v>-1.21</v>
      </c>
      <c r="D52" s="14">
        <f t="shared" si="0"/>
        <v>16.239999999999998</v>
      </c>
      <c r="E52" s="20">
        <f t="shared" si="1"/>
        <v>92.549261083743843</v>
      </c>
    </row>
    <row r="53" spans="1:5" x14ac:dyDescent="0.25">
      <c r="A53" s="24">
        <v>1941</v>
      </c>
      <c r="B53" s="14">
        <v>18.64</v>
      </c>
      <c r="C53" s="14">
        <v>2.4</v>
      </c>
      <c r="D53" s="14">
        <f t="shared" si="0"/>
        <v>16.240000000000002</v>
      </c>
      <c r="E53" s="20">
        <f t="shared" si="1"/>
        <v>114.7783251231527</v>
      </c>
    </row>
    <row r="54" spans="1:5" x14ac:dyDescent="0.25">
      <c r="A54" s="24">
        <v>1942</v>
      </c>
      <c r="B54" s="14">
        <v>20.05</v>
      </c>
      <c r="C54" s="14">
        <v>3.81</v>
      </c>
      <c r="D54" s="14">
        <f t="shared" si="0"/>
        <v>16.240000000000002</v>
      </c>
      <c r="E54" s="20">
        <f t="shared" si="1"/>
        <v>123.46059113300491</v>
      </c>
    </row>
    <row r="55" spans="1:5" x14ac:dyDescent="0.25">
      <c r="A55" s="24">
        <v>1943</v>
      </c>
      <c r="B55" s="14">
        <v>11.95</v>
      </c>
      <c r="C55" s="14">
        <v>-4.29</v>
      </c>
      <c r="D55" s="14">
        <f t="shared" si="0"/>
        <v>16.239999999999998</v>
      </c>
      <c r="E55" s="20">
        <f t="shared" si="1"/>
        <v>73.583743842364541</v>
      </c>
    </row>
    <row r="56" spans="1:5" x14ac:dyDescent="0.25">
      <c r="A56" s="24">
        <v>1944</v>
      </c>
      <c r="B56" s="14">
        <v>14.5</v>
      </c>
      <c r="C56" s="14">
        <v>-1.74</v>
      </c>
      <c r="D56" s="14">
        <f t="shared" si="0"/>
        <v>16.239999999999998</v>
      </c>
      <c r="E56" s="20">
        <f t="shared" si="1"/>
        <v>89.285714285714292</v>
      </c>
    </row>
    <row r="57" spans="1:5" x14ac:dyDescent="0.25">
      <c r="A57" s="24">
        <v>1945</v>
      </c>
      <c r="B57" s="14">
        <v>17.95</v>
      </c>
      <c r="C57" s="14">
        <v>1.71</v>
      </c>
      <c r="D57" s="14">
        <f t="shared" si="0"/>
        <v>16.239999999999998</v>
      </c>
      <c r="E57" s="20">
        <f t="shared" si="1"/>
        <v>110.52955665024631</v>
      </c>
    </row>
    <row r="58" spans="1:5" x14ac:dyDescent="0.25">
      <c r="A58" s="24">
        <v>1946</v>
      </c>
      <c r="B58" s="14">
        <v>16.559999999999999</v>
      </c>
      <c r="C58" s="14">
        <v>0.32</v>
      </c>
      <c r="D58" s="14">
        <f t="shared" si="0"/>
        <v>16.239999999999998</v>
      </c>
      <c r="E58" s="20">
        <f t="shared" si="1"/>
        <v>101.97044334975369</v>
      </c>
    </row>
    <row r="59" spans="1:5" x14ac:dyDescent="0.25">
      <c r="A59" s="24">
        <v>1947</v>
      </c>
      <c r="B59" s="14">
        <v>18.489999999999998</v>
      </c>
      <c r="C59" s="14">
        <v>2.25</v>
      </c>
      <c r="D59" s="14">
        <f t="shared" si="0"/>
        <v>16.239999999999998</v>
      </c>
      <c r="E59" s="20">
        <f t="shared" si="1"/>
        <v>113.85467980295567</v>
      </c>
    </row>
    <row r="60" spans="1:5" x14ac:dyDescent="0.25">
      <c r="A60" s="24">
        <v>1948</v>
      </c>
      <c r="B60" s="14">
        <v>13.46</v>
      </c>
      <c r="C60" s="14">
        <v>-2.78</v>
      </c>
      <c r="D60" s="14">
        <f t="shared" si="0"/>
        <v>16.240000000000002</v>
      </c>
      <c r="E60" s="20">
        <f t="shared" si="1"/>
        <v>82.881773399014776</v>
      </c>
    </row>
    <row r="61" spans="1:5" x14ac:dyDescent="0.25">
      <c r="A61" s="24">
        <v>1949</v>
      </c>
      <c r="B61" s="14">
        <v>17.57</v>
      </c>
      <c r="C61" s="14">
        <v>1.33</v>
      </c>
      <c r="D61" s="14">
        <f t="shared" si="0"/>
        <v>16.240000000000002</v>
      </c>
      <c r="E61" s="20">
        <f t="shared" si="1"/>
        <v>108.18965517241379</v>
      </c>
    </row>
    <row r="62" spans="1:5" x14ac:dyDescent="0.25">
      <c r="A62" s="24">
        <v>1950</v>
      </c>
      <c r="B62" s="14">
        <v>12.64</v>
      </c>
      <c r="C62" s="14">
        <v>-3.6</v>
      </c>
      <c r="D62" s="14">
        <f t="shared" si="0"/>
        <v>16.240000000000002</v>
      </c>
      <c r="E62" s="20">
        <f t="shared" si="1"/>
        <v>77.832512315270932</v>
      </c>
    </row>
    <row r="63" spans="1:5" x14ac:dyDescent="0.25">
      <c r="A63" s="24">
        <v>1951</v>
      </c>
      <c r="B63" s="14">
        <v>18.36</v>
      </c>
      <c r="C63" s="14">
        <v>2.12</v>
      </c>
      <c r="D63" s="14">
        <f t="shared" si="0"/>
        <v>16.239999999999998</v>
      </c>
      <c r="E63" s="20">
        <f t="shared" si="1"/>
        <v>113.05418719211823</v>
      </c>
    </row>
    <row r="64" spans="1:5" x14ac:dyDescent="0.25">
      <c r="A64" s="24">
        <v>1952</v>
      </c>
      <c r="B64" s="14">
        <v>12.76</v>
      </c>
      <c r="C64" s="14">
        <v>-3.48</v>
      </c>
      <c r="D64" s="14">
        <f t="shared" si="0"/>
        <v>16.239999999999998</v>
      </c>
      <c r="E64" s="20">
        <f t="shared" si="1"/>
        <v>78.571428571428584</v>
      </c>
    </row>
    <row r="65" spans="1:5" x14ac:dyDescent="0.25">
      <c r="A65" s="24">
        <v>1953</v>
      </c>
      <c r="B65" s="14">
        <v>13.52</v>
      </c>
      <c r="C65" s="14">
        <v>-2.72</v>
      </c>
      <c r="D65" s="14">
        <f t="shared" si="0"/>
        <v>16.239999999999998</v>
      </c>
      <c r="E65" s="20">
        <f t="shared" si="1"/>
        <v>83.251231527093609</v>
      </c>
    </row>
    <row r="66" spans="1:5" x14ac:dyDescent="0.25">
      <c r="A66" s="24">
        <v>1954</v>
      </c>
      <c r="B66" s="14">
        <v>9.75</v>
      </c>
      <c r="C66" s="14">
        <v>-6.49</v>
      </c>
      <c r="D66" s="14">
        <f t="shared" si="0"/>
        <v>16.240000000000002</v>
      </c>
      <c r="E66" s="20">
        <f t="shared" si="1"/>
        <v>60.036945812807872</v>
      </c>
    </row>
    <row r="67" spans="1:5" x14ac:dyDescent="0.25">
      <c r="A67" s="24">
        <v>1955</v>
      </c>
      <c r="B67" s="14">
        <v>14.7</v>
      </c>
      <c r="C67" s="14">
        <v>-1.54</v>
      </c>
      <c r="D67" s="14">
        <f t="shared" si="0"/>
        <v>16.239999999999998</v>
      </c>
      <c r="E67" s="20">
        <f t="shared" si="1"/>
        <v>90.517241379310349</v>
      </c>
    </row>
    <row r="68" spans="1:5" x14ac:dyDescent="0.25">
      <c r="A68" s="24">
        <v>1956</v>
      </c>
      <c r="B68" s="14">
        <v>12.05</v>
      </c>
      <c r="C68" s="14">
        <v>-4.1900000000000004</v>
      </c>
      <c r="D68" s="14">
        <f t="shared" si="0"/>
        <v>16.240000000000002</v>
      </c>
      <c r="E68" s="20">
        <f t="shared" si="1"/>
        <v>74.199507389162562</v>
      </c>
    </row>
    <row r="69" spans="1:5" x14ac:dyDescent="0.25">
      <c r="A69" s="24">
        <v>1957</v>
      </c>
      <c r="B69" s="14">
        <v>19.88</v>
      </c>
      <c r="C69" s="14">
        <v>3.64</v>
      </c>
      <c r="D69" s="14">
        <f t="shared" si="0"/>
        <v>16.239999999999998</v>
      </c>
      <c r="E69" s="20">
        <f t="shared" si="1"/>
        <v>122.41379310344828</v>
      </c>
    </row>
    <row r="70" spans="1:5" x14ac:dyDescent="0.25">
      <c r="A70" s="24">
        <v>1958</v>
      </c>
      <c r="B70" s="14">
        <v>15.98</v>
      </c>
      <c r="C70" s="14">
        <v>-0.26</v>
      </c>
      <c r="D70" s="14">
        <f t="shared" si="0"/>
        <v>16.240000000000002</v>
      </c>
      <c r="E70" s="20">
        <f t="shared" si="1"/>
        <v>98.39901477832511</v>
      </c>
    </row>
    <row r="71" spans="1:5" x14ac:dyDescent="0.25">
      <c r="A71" s="24">
        <v>1959</v>
      </c>
      <c r="B71" s="14">
        <v>15.71</v>
      </c>
      <c r="C71" s="14">
        <v>-0.53</v>
      </c>
      <c r="D71" s="14">
        <f t="shared" si="0"/>
        <v>16.240000000000002</v>
      </c>
      <c r="E71" s="20">
        <f t="shared" si="1"/>
        <v>96.736453201970434</v>
      </c>
    </row>
    <row r="72" spans="1:5" x14ac:dyDescent="0.25">
      <c r="A72" s="24">
        <v>1960</v>
      </c>
      <c r="B72" s="14">
        <v>13.09</v>
      </c>
      <c r="C72" s="14">
        <v>-3.15</v>
      </c>
      <c r="D72" s="14">
        <f t="shared" ref="D72:D124" si="2">B72-C72</f>
        <v>16.239999999999998</v>
      </c>
      <c r="E72" s="20">
        <f t="shared" ref="E72:E124" si="3">B72/D72*100</f>
        <v>80.603448275862078</v>
      </c>
    </row>
    <row r="73" spans="1:5" x14ac:dyDescent="0.25">
      <c r="A73" s="24">
        <v>1961</v>
      </c>
      <c r="B73" s="14">
        <v>19.14</v>
      </c>
      <c r="C73" s="14">
        <v>2.9</v>
      </c>
      <c r="D73" s="14">
        <f t="shared" si="2"/>
        <v>16.240000000000002</v>
      </c>
      <c r="E73" s="20">
        <f t="shared" si="3"/>
        <v>117.85714285714283</v>
      </c>
    </row>
    <row r="74" spans="1:5" x14ac:dyDescent="0.25">
      <c r="A74" s="24">
        <v>1962</v>
      </c>
      <c r="B74" s="14">
        <v>12.24</v>
      </c>
      <c r="C74" s="14">
        <v>-4</v>
      </c>
      <c r="D74" s="14">
        <f t="shared" si="2"/>
        <v>16.240000000000002</v>
      </c>
      <c r="E74" s="20">
        <f t="shared" si="3"/>
        <v>75.369458128078819</v>
      </c>
    </row>
    <row r="75" spans="1:5" x14ac:dyDescent="0.25">
      <c r="A75" s="24">
        <v>1963</v>
      </c>
      <c r="B75" s="14">
        <v>14.73</v>
      </c>
      <c r="C75" s="14">
        <v>-1.51</v>
      </c>
      <c r="D75" s="14">
        <f t="shared" si="2"/>
        <v>16.240000000000002</v>
      </c>
      <c r="E75" s="20">
        <f t="shared" si="3"/>
        <v>90.701970443349751</v>
      </c>
    </row>
    <row r="76" spans="1:5" x14ac:dyDescent="0.25">
      <c r="A76" s="24">
        <v>1964</v>
      </c>
      <c r="B76" s="14">
        <v>10.75</v>
      </c>
      <c r="C76" s="14">
        <v>-5.49</v>
      </c>
      <c r="D76" s="14">
        <f t="shared" si="2"/>
        <v>16.240000000000002</v>
      </c>
      <c r="E76" s="20">
        <f t="shared" si="3"/>
        <v>66.194581280788171</v>
      </c>
    </row>
    <row r="77" spans="1:5" x14ac:dyDescent="0.25">
      <c r="A77" s="24">
        <v>1965</v>
      </c>
      <c r="B77" s="14">
        <v>19.350000000000001</v>
      </c>
      <c r="C77" s="14">
        <v>3.11</v>
      </c>
      <c r="D77" s="14">
        <f t="shared" si="2"/>
        <v>16.240000000000002</v>
      </c>
      <c r="E77" s="20">
        <f t="shared" si="3"/>
        <v>119.1502463054187</v>
      </c>
    </row>
    <row r="78" spans="1:5" x14ac:dyDescent="0.25">
      <c r="A78" s="24">
        <v>1966</v>
      </c>
      <c r="B78" s="14">
        <v>11.59</v>
      </c>
      <c r="C78" s="14">
        <v>-4.6500000000000004</v>
      </c>
      <c r="D78" s="14">
        <f t="shared" si="2"/>
        <v>16.240000000000002</v>
      </c>
      <c r="E78" s="20">
        <f t="shared" si="3"/>
        <v>71.366995073891616</v>
      </c>
    </row>
    <row r="79" spans="1:5" x14ac:dyDescent="0.25">
      <c r="A79" s="24">
        <v>1967</v>
      </c>
      <c r="B79" s="14">
        <v>19.38</v>
      </c>
      <c r="C79" s="14">
        <v>3.14</v>
      </c>
      <c r="D79" s="14">
        <f t="shared" si="2"/>
        <v>16.239999999999998</v>
      </c>
      <c r="E79" s="20">
        <f t="shared" si="3"/>
        <v>119.33497536945814</v>
      </c>
    </row>
    <row r="80" spans="1:5" x14ac:dyDescent="0.25">
      <c r="A80" s="24">
        <v>1968</v>
      </c>
      <c r="B80" s="14">
        <v>12.62</v>
      </c>
      <c r="C80" s="14">
        <v>-3.62</v>
      </c>
      <c r="D80" s="14">
        <f t="shared" si="2"/>
        <v>16.239999999999998</v>
      </c>
      <c r="E80" s="20">
        <f t="shared" si="3"/>
        <v>77.709359605911331</v>
      </c>
    </row>
    <row r="81" spans="1:5" x14ac:dyDescent="0.25">
      <c r="A81" s="24">
        <v>1969</v>
      </c>
      <c r="B81" s="14">
        <v>20.55</v>
      </c>
      <c r="C81" s="14">
        <v>4.3099999999999996</v>
      </c>
      <c r="D81" s="14">
        <f t="shared" si="2"/>
        <v>16.240000000000002</v>
      </c>
      <c r="E81" s="20">
        <f t="shared" si="3"/>
        <v>126.53940886699506</v>
      </c>
    </row>
    <row r="82" spans="1:5" x14ac:dyDescent="0.25">
      <c r="A82" s="24">
        <v>1970</v>
      </c>
      <c r="B82" s="14">
        <v>14.87</v>
      </c>
      <c r="C82" s="14">
        <v>-1.37</v>
      </c>
      <c r="D82" s="14">
        <f t="shared" si="2"/>
        <v>16.239999999999998</v>
      </c>
      <c r="E82" s="20">
        <f t="shared" si="3"/>
        <v>91.564039408867004</v>
      </c>
    </row>
    <row r="83" spans="1:5" x14ac:dyDescent="0.25">
      <c r="A83" s="24">
        <v>1971</v>
      </c>
      <c r="B83" s="14">
        <v>14.36</v>
      </c>
      <c r="C83" s="14">
        <v>-1.88</v>
      </c>
      <c r="D83" s="14">
        <f t="shared" si="2"/>
        <v>16.239999999999998</v>
      </c>
      <c r="E83" s="20">
        <f t="shared" si="3"/>
        <v>88.423645320197053</v>
      </c>
    </row>
    <row r="84" spans="1:5" x14ac:dyDescent="0.25">
      <c r="A84" s="24">
        <v>1972</v>
      </c>
      <c r="B84" s="14">
        <v>15.2</v>
      </c>
      <c r="C84" s="14">
        <v>-1.04</v>
      </c>
      <c r="D84" s="14">
        <f t="shared" si="2"/>
        <v>16.239999999999998</v>
      </c>
      <c r="E84" s="20">
        <f t="shared" si="3"/>
        <v>93.596059113300498</v>
      </c>
    </row>
    <row r="85" spans="1:5" x14ac:dyDescent="0.25">
      <c r="A85" s="24">
        <v>1973</v>
      </c>
      <c r="B85" s="14">
        <v>18.37</v>
      </c>
      <c r="C85" s="14">
        <v>2.13</v>
      </c>
      <c r="D85" s="14">
        <f t="shared" si="2"/>
        <v>16.240000000000002</v>
      </c>
      <c r="E85" s="20">
        <f t="shared" si="3"/>
        <v>113.11576354679802</v>
      </c>
    </row>
    <row r="86" spans="1:5" x14ac:dyDescent="0.25">
      <c r="A86" s="24">
        <v>1974</v>
      </c>
      <c r="B86" s="14">
        <v>12.7</v>
      </c>
      <c r="C86" s="14">
        <v>-3.54</v>
      </c>
      <c r="D86" s="14">
        <f t="shared" si="2"/>
        <v>16.239999999999998</v>
      </c>
      <c r="E86" s="20">
        <f t="shared" si="3"/>
        <v>78.201970443349751</v>
      </c>
    </row>
    <row r="87" spans="1:5" x14ac:dyDescent="0.25">
      <c r="A87" s="24">
        <v>1975</v>
      </c>
      <c r="B87" s="14">
        <v>15.13</v>
      </c>
      <c r="C87" s="14">
        <v>-1.1100000000000001</v>
      </c>
      <c r="D87" s="14">
        <f t="shared" si="2"/>
        <v>16.240000000000002</v>
      </c>
      <c r="E87" s="20">
        <f t="shared" si="3"/>
        <v>93.165024630541865</v>
      </c>
    </row>
    <row r="88" spans="1:5" x14ac:dyDescent="0.25">
      <c r="A88" s="24">
        <v>1976</v>
      </c>
      <c r="B88" s="14">
        <v>13.58</v>
      </c>
      <c r="C88" s="14">
        <v>-2.66</v>
      </c>
      <c r="D88" s="14">
        <f t="shared" si="2"/>
        <v>16.240000000000002</v>
      </c>
      <c r="E88" s="20">
        <f t="shared" si="3"/>
        <v>83.620689655172413</v>
      </c>
    </row>
    <row r="89" spans="1:5" x14ac:dyDescent="0.25">
      <c r="A89" s="24">
        <v>1977</v>
      </c>
      <c r="B89" s="14">
        <v>13.56</v>
      </c>
      <c r="C89" s="14">
        <v>-2.68</v>
      </c>
      <c r="D89" s="14">
        <f t="shared" si="2"/>
        <v>16.240000000000002</v>
      </c>
      <c r="E89" s="20">
        <f t="shared" si="3"/>
        <v>83.497536945812797</v>
      </c>
    </row>
    <row r="90" spans="1:5" x14ac:dyDescent="0.25">
      <c r="A90" s="24">
        <v>1978</v>
      </c>
      <c r="B90" s="14">
        <v>13.18</v>
      </c>
      <c r="C90" s="14">
        <v>-3.06</v>
      </c>
      <c r="D90" s="14">
        <f t="shared" si="2"/>
        <v>16.239999999999998</v>
      </c>
      <c r="E90" s="20">
        <f t="shared" si="3"/>
        <v>81.157635467980299</v>
      </c>
    </row>
    <row r="91" spans="1:5" x14ac:dyDescent="0.25">
      <c r="A91" s="24">
        <v>1979</v>
      </c>
      <c r="B91" s="14">
        <v>19.239999999999998</v>
      </c>
      <c r="C91" s="14">
        <v>3</v>
      </c>
      <c r="D91" s="14">
        <f t="shared" si="2"/>
        <v>16.239999999999998</v>
      </c>
      <c r="E91" s="20">
        <f t="shared" si="3"/>
        <v>118.47290640394088</v>
      </c>
    </row>
    <row r="92" spans="1:5" x14ac:dyDescent="0.25">
      <c r="A92" s="24">
        <v>1980</v>
      </c>
      <c r="B92" s="14">
        <v>13.84</v>
      </c>
      <c r="C92" s="14">
        <v>-2.4</v>
      </c>
      <c r="D92" s="14">
        <f t="shared" si="2"/>
        <v>16.239999999999998</v>
      </c>
      <c r="E92" s="20">
        <f t="shared" si="3"/>
        <v>85.221674876847302</v>
      </c>
    </row>
    <row r="93" spans="1:5" x14ac:dyDescent="0.25">
      <c r="A93" s="24">
        <v>1981</v>
      </c>
      <c r="B93" s="14">
        <v>15.63</v>
      </c>
      <c r="C93" s="14">
        <v>-0.61</v>
      </c>
      <c r="D93" s="14">
        <f t="shared" si="2"/>
        <v>16.240000000000002</v>
      </c>
      <c r="E93" s="20">
        <f t="shared" si="3"/>
        <v>96.243842364532014</v>
      </c>
    </row>
    <row r="94" spans="1:5" x14ac:dyDescent="0.25">
      <c r="A94" s="24">
        <v>1982</v>
      </c>
      <c r="B94" s="14">
        <v>17.37</v>
      </c>
      <c r="C94" s="14">
        <v>1.1299999999999999</v>
      </c>
      <c r="D94" s="14">
        <f t="shared" si="2"/>
        <v>16.240000000000002</v>
      </c>
      <c r="E94" s="20">
        <f t="shared" si="3"/>
        <v>106.95812807881772</v>
      </c>
    </row>
    <row r="95" spans="1:5" x14ac:dyDescent="0.25">
      <c r="A95" s="24">
        <v>1983</v>
      </c>
      <c r="B95" s="14">
        <v>19.73</v>
      </c>
      <c r="C95" s="14">
        <v>3.49</v>
      </c>
      <c r="D95" s="14">
        <f t="shared" si="2"/>
        <v>16.240000000000002</v>
      </c>
      <c r="E95" s="20">
        <f t="shared" si="3"/>
        <v>121.49014778325122</v>
      </c>
    </row>
    <row r="96" spans="1:5" x14ac:dyDescent="0.25">
      <c r="A96" s="24">
        <v>1984</v>
      </c>
      <c r="B96" s="14">
        <v>18.28</v>
      </c>
      <c r="C96" s="14">
        <v>2.04</v>
      </c>
      <c r="D96" s="14">
        <f t="shared" si="2"/>
        <v>16.240000000000002</v>
      </c>
      <c r="E96" s="20">
        <f t="shared" si="3"/>
        <v>112.5615763546798</v>
      </c>
    </row>
    <row r="97" spans="1:5" x14ac:dyDescent="0.25">
      <c r="A97" s="24">
        <v>1985</v>
      </c>
      <c r="B97" s="14">
        <v>16.16</v>
      </c>
      <c r="C97" s="14">
        <v>-0.08</v>
      </c>
      <c r="D97" s="14">
        <f t="shared" si="2"/>
        <v>16.239999999999998</v>
      </c>
      <c r="E97" s="20">
        <f t="shared" si="3"/>
        <v>99.507389162561594</v>
      </c>
    </row>
    <row r="98" spans="1:5" x14ac:dyDescent="0.25">
      <c r="A98" s="24">
        <v>1986</v>
      </c>
      <c r="B98" s="14">
        <v>16</v>
      </c>
      <c r="C98" s="14">
        <v>-0.24</v>
      </c>
      <c r="D98" s="14">
        <f t="shared" si="2"/>
        <v>16.239999999999998</v>
      </c>
      <c r="E98" s="20">
        <f t="shared" si="3"/>
        <v>98.52216748768474</v>
      </c>
    </row>
    <row r="99" spans="1:5" x14ac:dyDescent="0.25">
      <c r="A99" s="24">
        <v>1987</v>
      </c>
      <c r="B99" s="14">
        <v>18.61</v>
      </c>
      <c r="C99" s="14">
        <v>2.37</v>
      </c>
      <c r="D99" s="14">
        <f t="shared" si="2"/>
        <v>16.239999999999998</v>
      </c>
      <c r="E99" s="20">
        <f t="shared" si="3"/>
        <v>114.5935960591133</v>
      </c>
    </row>
    <row r="100" spans="1:5" x14ac:dyDescent="0.25">
      <c r="A100" s="24">
        <v>1988</v>
      </c>
      <c r="B100" s="14">
        <v>14.96</v>
      </c>
      <c r="C100" s="14">
        <v>-1.28</v>
      </c>
      <c r="D100" s="14">
        <f t="shared" si="2"/>
        <v>16.240000000000002</v>
      </c>
      <c r="E100" s="20">
        <f t="shared" si="3"/>
        <v>92.118226600985224</v>
      </c>
    </row>
    <row r="101" spans="1:5" x14ac:dyDescent="0.25">
      <c r="A101" s="24">
        <v>1989</v>
      </c>
      <c r="B101" s="14">
        <v>14.82</v>
      </c>
      <c r="C101" s="14">
        <v>-1.42</v>
      </c>
      <c r="D101" s="14">
        <f t="shared" si="2"/>
        <v>16.240000000000002</v>
      </c>
      <c r="E101" s="20">
        <f t="shared" si="3"/>
        <v>91.256157635467972</v>
      </c>
    </row>
    <row r="102" spans="1:5" x14ac:dyDescent="0.25">
      <c r="A102" s="24">
        <v>1990</v>
      </c>
      <c r="B102" s="14">
        <v>17.690000000000001</v>
      </c>
      <c r="C102" s="14">
        <v>1.45</v>
      </c>
      <c r="D102" s="14">
        <f t="shared" si="2"/>
        <v>16.240000000000002</v>
      </c>
      <c r="E102" s="20">
        <f t="shared" si="3"/>
        <v>108.92857142857142</v>
      </c>
    </row>
    <row r="103" spans="1:5" x14ac:dyDescent="0.25">
      <c r="A103" s="24">
        <v>1991</v>
      </c>
      <c r="B103" s="14">
        <v>16.829999999999998</v>
      </c>
      <c r="C103" s="14">
        <v>0.59</v>
      </c>
      <c r="D103" s="14">
        <f t="shared" si="2"/>
        <v>16.239999999999998</v>
      </c>
      <c r="E103" s="20">
        <f t="shared" si="3"/>
        <v>103.63300492610836</v>
      </c>
    </row>
    <row r="104" spans="1:5" x14ac:dyDescent="0.25">
      <c r="A104" s="24">
        <v>1992</v>
      </c>
      <c r="B104" s="14">
        <v>16.809999999999999</v>
      </c>
      <c r="C104" s="14">
        <v>0.56999999999999995</v>
      </c>
      <c r="D104" s="14">
        <f t="shared" si="2"/>
        <v>16.239999999999998</v>
      </c>
      <c r="E104" s="20">
        <f t="shared" si="3"/>
        <v>103.50985221674878</v>
      </c>
    </row>
    <row r="105" spans="1:5" x14ac:dyDescent="0.25">
      <c r="A105" s="24">
        <v>1993</v>
      </c>
      <c r="B105" s="14">
        <v>15.88</v>
      </c>
      <c r="C105" s="14">
        <v>-0.36</v>
      </c>
      <c r="D105" s="14">
        <f t="shared" si="2"/>
        <v>16.240000000000002</v>
      </c>
      <c r="E105" s="20">
        <f t="shared" si="3"/>
        <v>97.783251231527089</v>
      </c>
    </row>
    <row r="106" spans="1:5" x14ac:dyDescent="0.25">
      <c r="A106" s="24">
        <v>1994</v>
      </c>
      <c r="B106" s="14">
        <v>12.82</v>
      </c>
      <c r="C106" s="14">
        <v>-3.42</v>
      </c>
      <c r="D106" s="14">
        <f t="shared" si="2"/>
        <v>16.240000000000002</v>
      </c>
      <c r="E106" s="20">
        <f t="shared" si="3"/>
        <v>78.940886699507388</v>
      </c>
    </row>
    <row r="107" spans="1:5" x14ac:dyDescent="0.25">
      <c r="A107" s="24">
        <v>1995</v>
      </c>
      <c r="B107" s="14">
        <v>21.13</v>
      </c>
      <c r="C107" s="14">
        <v>4.8899999999999997</v>
      </c>
      <c r="D107" s="14">
        <f t="shared" si="2"/>
        <v>16.239999999999998</v>
      </c>
      <c r="E107" s="20">
        <f t="shared" si="3"/>
        <v>130.11083743842363</v>
      </c>
    </row>
    <row r="108" spans="1:5" x14ac:dyDescent="0.25">
      <c r="A108" s="24">
        <v>1996</v>
      </c>
      <c r="B108" s="14">
        <v>16.899999999999999</v>
      </c>
      <c r="C108" s="14">
        <v>0.66</v>
      </c>
      <c r="D108" s="14">
        <f t="shared" si="2"/>
        <v>16.239999999999998</v>
      </c>
      <c r="E108" s="20">
        <f t="shared" si="3"/>
        <v>104.06403940886699</v>
      </c>
    </row>
    <row r="109" spans="1:5" x14ac:dyDescent="0.25">
      <c r="A109" s="24">
        <v>1997</v>
      </c>
      <c r="B109" s="14">
        <v>21.48</v>
      </c>
      <c r="C109" s="14">
        <v>5.24</v>
      </c>
      <c r="D109" s="14">
        <f t="shared" si="2"/>
        <v>16.240000000000002</v>
      </c>
      <c r="E109" s="20">
        <f t="shared" si="3"/>
        <v>132.26600985221671</v>
      </c>
    </row>
    <row r="110" spans="1:5" x14ac:dyDescent="0.25">
      <c r="A110" s="24">
        <v>1998</v>
      </c>
      <c r="B110" s="14">
        <v>18.18</v>
      </c>
      <c r="C110" s="14">
        <v>1.94</v>
      </c>
      <c r="D110" s="14">
        <f t="shared" si="2"/>
        <v>16.239999999999998</v>
      </c>
      <c r="E110" s="20">
        <f t="shared" si="3"/>
        <v>111.94581280788178</v>
      </c>
    </row>
    <row r="111" spans="1:5" x14ac:dyDescent="0.25">
      <c r="A111" s="24">
        <v>1999</v>
      </c>
      <c r="B111" s="14">
        <v>20.100000000000001</v>
      </c>
      <c r="C111" s="14">
        <v>3.86</v>
      </c>
      <c r="D111" s="14">
        <f t="shared" si="2"/>
        <v>16.240000000000002</v>
      </c>
      <c r="E111" s="20">
        <f t="shared" si="3"/>
        <v>123.76847290640394</v>
      </c>
    </row>
    <row r="112" spans="1:5" x14ac:dyDescent="0.25">
      <c r="A112" s="24">
        <v>2000</v>
      </c>
      <c r="B112" s="14">
        <v>14.1</v>
      </c>
      <c r="C112" s="14">
        <v>-2.14</v>
      </c>
      <c r="D112" s="14">
        <f t="shared" si="2"/>
        <v>16.239999999999998</v>
      </c>
      <c r="E112" s="20">
        <f t="shared" si="3"/>
        <v>86.822660098522178</v>
      </c>
    </row>
    <row r="113" spans="1:5" x14ac:dyDescent="0.25">
      <c r="A113" s="24">
        <v>2001</v>
      </c>
      <c r="B113" s="14">
        <v>15.88</v>
      </c>
      <c r="C113" s="14">
        <v>-0.36</v>
      </c>
      <c r="D113" s="14">
        <f t="shared" si="2"/>
        <v>16.240000000000002</v>
      </c>
      <c r="E113" s="20">
        <f t="shared" si="3"/>
        <v>97.783251231527089</v>
      </c>
    </row>
    <row r="114" spans="1:5" x14ac:dyDescent="0.25">
      <c r="A114" s="24">
        <v>2002</v>
      </c>
      <c r="B114" s="14">
        <v>10.67</v>
      </c>
      <c r="C114" s="14">
        <v>-5.57</v>
      </c>
      <c r="D114" s="14">
        <f t="shared" si="2"/>
        <v>16.240000000000002</v>
      </c>
      <c r="E114" s="20">
        <f t="shared" si="3"/>
        <v>65.701970443349751</v>
      </c>
    </row>
    <row r="115" spans="1:5" x14ac:dyDescent="0.25">
      <c r="A115" s="24">
        <v>2003</v>
      </c>
      <c r="B115" s="14">
        <v>16.48</v>
      </c>
      <c r="C115" s="14">
        <v>0.24</v>
      </c>
      <c r="D115" s="14">
        <f t="shared" si="2"/>
        <v>16.240000000000002</v>
      </c>
      <c r="E115" s="20">
        <f t="shared" si="3"/>
        <v>101.47783251231526</v>
      </c>
    </row>
    <row r="116" spans="1:5" x14ac:dyDescent="0.25">
      <c r="A116" s="24">
        <v>2004</v>
      </c>
      <c r="B116" s="14">
        <v>19.440000000000001</v>
      </c>
      <c r="C116" s="14">
        <v>3.2</v>
      </c>
      <c r="D116" s="14">
        <f t="shared" si="2"/>
        <v>16.240000000000002</v>
      </c>
      <c r="E116" s="20">
        <f t="shared" si="3"/>
        <v>119.70443349753694</v>
      </c>
    </row>
    <row r="117" spans="1:5" x14ac:dyDescent="0.25">
      <c r="A117" s="24">
        <v>2005</v>
      </c>
      <c r="B117" s="14">
        <v>16.12</v>
      </c>
      <c r="C117" s="14">
        <v>-0.12</v>
      </c>
      <c r="D117" s="14">
        <f t="shared" si="2"/>
        <v>16.240000000000002</v>
      </c>
      <c r="E117" s="20">
        <f t="shared" si="3"/>
        <v>99.261083743842363</v>
      </c>
    </row>
    <row r="118" spans="1:5" x14ac:dyDescent="0.25">
      <c r="A118" s="24">
        <v>2006</v>
      </c>
      <c r="B118" s="14">
        <v>16.21</v>
      </c>
      <c r="C118" s="14">
        <v>-0.03</v>
      </c>
      <c r="D118" s="14">
        <f t="shared" si="2"/>
        <v>16.240000000000002</v>
      </c>
      <c r="E118" s="20">
        <f t="shared" si="3"/>
        <v>99.815270935960584</v>
      </c>
    </row>
    <row r="119" spans="1:5" x14ac:dyDescent="0.25">
      <c r="A119" s="24">
        <v>2007</v>
      </c>
      <c r="B119" s="14">
        <v>17.579999999999998</v>
      </c>
      <c r="C119" s="14">
        <v>1.34</v>
      </c>
      <c r="D119" s="14">
        <f t="shared" si="2"/>
        <v>16.239999999999998</v>
      </c>
      <c r="E119" s="20">
        <f t="shared" si="3"/>
        <v>108.25123152709359</v>
      </c>
    </row>
    <row r="120" spans="1:5" x14ac:dyDescent="0.25">
      <c r="A120" s="24">
        <v>2008</v>
      </c>
      <c r="B120" s="14">
        <v>14.86</v>
      </c>
      <c r="C120" s="14">
        <v>-1.38</v>
      </c>
      <c r="D120" s="14">
        <f t="shared" si="2"/>
        <v>16.239999999999998</v>
      </c>
      <c r="E120" s="20">
        <f t="shared" si="3"/>
        <v>91.502463054187203</v>
      </c>
    </row>
    <row r="121" spans="1:5" x14ac:dyDescent="0.25">
      <c r="A121" s="24">
        <v>2009</v>
      </c>
      <c r="B121" s="14">
        <v>20.69</v>
      </c>
      <c r="C121" s="14">
        <v>4.45</v>
      </c>
      <c r="D121" s="14">
        <f t="shared" si="2"/>
        <v>16.240000000000002</v>
      </c>
      <c r="E121" s="20">
        <f t="shared" si="3"/>
        <v>127.4014778325123</v>
      </c>
    </row>
    <row r="122" spans="1:5" x14ac:dyDescent="0.25">
      <c r="A122" s="24">
        <v>2010</v>
      </c>
      <c r="B122" s="14">
        <v>16.02</v>
      </c>
      <c r="C122" s="14">
        <v>-0.22</v>
      </c>
      <c r="D122" s="14">
        <f t="shared" si="2"/>
        <v>16.239999999999998</v>
      </c>
      <c r="E122" s="20">
        <f t="shared" si="3"/>
        <v>98.645320197044342</v>
      </c>
    </row>
    <row r="123" spans="1:5" x14ac:dyDescent="0.25">
      <c r="A123" s="24">
        <v>2011</v>
      </c>
      <c r="B123" s="14">
        <v>18.71</v>
      </c>
      <c r="C123" s="14">
        <v>2.4700000000000002</v>
      </c>
      <c r="D123" s="14">
        <f t="shared" si="2"/>
        <v>16.240000000000002</v>
      </c>
      <c r="E123" s="20">
        <f t="shared" si="3"/>
        <v>115.20935960591132</v>
      </c>
    </row>
    <row r="124" spans="1:5" ht="15.75" thickBot="1" x14ac:dyDescent="0.3">
      <c r="A124" s="25">
        <v>2012</v>
      </c>
      <c r="B124" s="21">
        <v>12.2</v>
      </c>
      <c r="C124" s="21">
        <v>-4.04</v>
      </c>
      <c r="D124" s="21">
        <f t="shared" si="2"/>
        <v>16.239999999999998</v>
      </c>
      <c r="E124" s="22">
        <f t="shared" si="3"/>
        <v>75.123152709359601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2</vt:i4>
      </vt:variant>
    </vt:vector>
  </HeadingPairs>
  <TitlesOfParts>
    <vt:vector size="4" baseType="lpstr">
      <vt:lpstr>Notes</vt:lpstr>
      <vt:lpstr>Sheet1</vt:lpstr>
      <vt:lpstr>50-13</vt:lpstr>
      <vt:lpstr>POR</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Medhurst, Ryan E</dc:creator>
  <cp:lastModifiedBy>Gerstle,Pia</cp:lastModifiedBy>
  <dcterms:created xsi:type="dcterms:W3CDTF">2013-09-18T18:51:29Z</dcterms:created>
  <dcterms:modified xsi:type="dcterms:W3CDTF">2013-12-18T15:55:22Z</dcterms:modified>
</cp:coreProperties>
</file>